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rifle\OneDrive\Desktop\Firmad\CamelBak\"/>
    </mc:Choice>
  </mc:AlternateContent>
  <xr:revisionPtr revIDLastSave="0" documentId="8_{2A501EF1-4972-45AF-831E-13A928A2573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 MilTac INTL Distributor" sheetId="1" r:id="rId1"/>
    <sheet name="Sheet1" sheetId="2" state="hidden" r:id="rId2"/>
  </sheets>
  <definedNames>
    <definedName name="_xlnm._FilterDatabase" localSheetId="0" hidden="1">'2023 MilTac INTL Distributor'!$A$10:$L$115</definedName>
    <definedName name="_xlnm.Print_Area" localSheetId="0">'2023 MilTac INTL Distributor'!$A$1:$K$125</definedName>
    <definedName name="_xlnm.Print_Titles" localSheetId="0">'2023 MilTac INTL Distributor'!$1:$9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2" i="1" l="1"/>
</calcChain>
</file>

<file path=xl/sharedStrings.xml><?xml version="1.0" encoding="utf-8"?>
<sst xmlns="http://schemas.openxmlformats.org/spreadsheetml/2006/main" count="298" uniqueCount="213">
  <si>
    <t>NSN</t>
  </si>
  <si>
    <t>UPC</t>
  </si>
  <si>
    <t>COO</t>
  </si>
  <si>
    <t>MSRP</t>
  </si>
  <si>
    <t>MX</t>
  </si>
  <si>
    <t>Field Cleaning Kit (incl 2 Cleaning Tablets)</t>
  </si>
  <si>
    <t>DESCRIPTION</t>
  </si>
  <si>
    <t>SquadBak QL Conversion Kit</t>
  </si>
  <si>
    <t>886798908861</t>
  </si>
  <si>
    <t>CN</t>
  </si>
  <si>
    <t>886798908540</t>
  </si>
  <si>
    <t>713852903923</t>
  </si>
  <si>
    <t>713852903527</t>
  </si>
  <si>
    <t>886798908571</t>
  </si>
  <si>
    <t>713852903824</t>
  </si>
  <si>
    <t>713852900816</t>
  </si>
  <si>
    <t>713852601126</t>
  </si>
  <si>
    <t>713852905866</t>
  </si>
  <si>
    <t>713852905125</t>
  </si>
  <si>
    <t>886798908908</t>
  </si>
  <si>
    <t>886798908892</t>
  </si>
  <si>
    <t>886798908885</t>
  </si>
  <si>
    <t>713852906191</t>
  </si>
  <si>
    <t>713852710002</t>
  </si>
  <si>
    <t>8465-01-396-9917</t>
  </si>
  <si>
    <t>713852600914</t>
  </si>
  <si>
    <t>Big Bite Valve Cover Black</t>
  </si>
  <si>
    <t>QL HydroLock Conversion Kit</t>
  </si>
  <si>
    <t>BOTTLE ACCESSORIES</t>
  </si>
  <si>
    <t>SquadBak 25L MG Omega Coyote</t>
  </si>
  <si>
    <t>886798908953</t>
  </si>
  <si>
    <t>SKU</t>
  </si>
  <si>
    <t>QTY</t>
  </si>
  <si>
    <t>ORACLE SKU</t>
  </si>
  <si>
    <t>8465-01-556-1000</t>
  </si>
  <si>
    <t>90619-R</t>
  </si>
  <si>
    <t>Cleaning Kit, Max Gear</t>
  </si>
  <si>
    <t>60091-A</t>
  </si>
  <si>
    <t>90081-A</t>
  </si>
  <si>
    <t>60083-D</t>
  </si>
  <si>
    <t>90512-A</t>
  </si>
  <si>
    <t>90392-E</t>
  </si>
  <si>
    <t>90382-D</t>
  </si>
  <si>
    <t>60112-D</t>
  </si>
  <si>
    <t>90352-E</t>
  </si>
  <si>
    <t>90953-A</t>
  </si>
  <si>
    <t>ACCESSORIES</t>
  </si>
  <si>
    <t>TOTAL</t>
  </si>
  <si>
    <t>RESERVOIR CLEANING</t>
  </si>
  <si>
    <t>PHI</t>
  </si>
  <si>
    <t>886798014319</t>
  </si>
  <si>
    <t>886798014326</t>
  </si>
  <si>
    <t>886798014289</t>
  </si>
  <si>
    <t>886798014333</t>
  </si>
  <si>
    <t>886798014296</t>
  </si>
  <si>
    <t>886798014340</t>
  </si>
  <si>
    <t>886798014357</t>
  </si>
  <si>
    <t>886798014302</t>
  </si>
  <si>
    <t>886798014401</t>
  </si>
  <si>
    <t>886798014418</t>
  </si>
  <si>
    <t>886798014425</t>
  </si>
  <si>
    <t>886798014043</t>
  </si>
  <si>
    <t>886798014050</t>
  </si>
  <si>
    <t>886798014432</t>
  </si>
  <si>
    <t>886798014449</t>
  </si>
  <si>
    <t>886798014456</t>
  </si>
  <si>
    <t>886798014463</t>
  </si>
  <si>
    <t>886798014517</t>
  </si>
  <si>
    <t>886798014524</t>
  </si>
  <si>
    <t>886798014531</t>
  </si>
  <si>
    <t>886798014548</t>
  </si>
  <si>
    <t>886798014364</t>
  </si>
  <si>
    <t>886798014371</t>
  </si>
  <si>
    <t>886798014388</t>
  </si>
  <si>
    <t>886798014555</t>
  </si>
  <si>
    <t>886798011219</t>
  </si>
  <si>
    <t>886798014579</t>
  </si>
  <si>
    <t>886798014586</t>
  </si>
  <si>
    <t>MAXIMUM GEAR HYDRATION</t>
  </si>
  <si>
    <t>MIL SPEC CRUX RESERVOIRS</t>
  </si>
  <si>
    <t>886798016030</t>
  </si>
  <si>
    <t>Mil Spec Quick Stow</t>
  </si>
  <si>
    <t>886798018607</t>
  </si>
  <si>
    <t>886798020785</t>
  </si>
  <si>
    <t>886798020754</t>
  </si>
  <si>
    <t>886798018621</t>
  </si>
  <si>
    <t>886798016047</t>
  </si>
  <si>
    <t>886798018614</t>
  </si>
  <si>
    <t>LEGACY RESERVOIRS</t>
  </si>
  <si>
    <t>886798427461</t>
  </si>
  <si>
    <t>US</t>
  </si>
  <si>
    <t>886798020778</t>
  </si>
  <si>
    <t>Mil Spec Crux Black Replacement Tube</t>
  </si>
  <si>
    <t>886798020761</t>
  </si>
  <si>
    <t>Mil Spec Crux Coyote Replacement Tube</t>
  </si>
  <si>
    <t>PURIFICATION</t>
  </si>
  <si>
    <t>886798020471</t>
  </si>
  <si>
    <t>AUT</t>
  </si>
  <si>
    <t>Cleaning Tablets (Bulk - Minimum Purchase 200)</t>
  </si>
  <si>
    <t>886798020396</t>
  </si>
  <si>
    <t>Cleaning Tablets - 8pk</t>
  </si>
  <si>
    <t>886798020488</t>
  </si>
  <si>
    <t>Mil-Spec Cleaning Kit</t>
  </si>
  <si>
    <t>Max Gear Bottle Pouch Black</t>
  </si>
  <si>
    <t>Max Gear Bottle Pouch Coyote</t>
  </si>
  <si>
    <t>Max Gear Bottle Pouch Multicam</t>
  </si>
  <si>
    <t>CamelBak Bottle Brush Kit</t>
  </si>
  <si>
    <t>Chute Mag Accessory Cap, Black</t>
  </si>
  <si>
    <t>eddy+ Bite Valves and Straw, Clear</t>
  </si>
  <si>
    <t>eddy+ Cap and Straw, Black</t>
  </si>
  <si>
    <t>71000-S</t>
  </si>
  <si>
    <t>ITA</t>
  </si>
  <si>
    <t>AUT = Made in Austria</t>
  </si>
  <si>
    <t>COO Meaning:</t>
  </si>
  <si>
    <t xml:space="preserve">HOD BOTTLES </t>
  </si>
  <si>
    <t>Ocean</t>
  </si>
  <si>
    <t>Air</t>
  </si>
  <si>
    <t xml:space="preserve">INDO </t>
  </si>
  <si>
    <t xml:space="preserve">Brush Set </t>
  </si>
  <si>
    <t>Conversion Kit with HydroLock</t>
  </si>
  <si>
    <t>6840-01-517-2166</t>
  </si>
  <si>
    <t>CamelBak Products LLC, 2000 S. McDowell, Suite 200, Petaluma CA 94954,USA</t>
  </si>
  <si>
    <t>ITA = Made in Italy</t>
  </si>
  <si>
    <t>INDO =  Made in Indonesia</t>
  </si>
  <si>
    <t>MAPS Purifier Filter with CPC Connectors</t>
  </si>
  <si>
    <t>Tube Fill Adapter QL</t>
  </si>
  <si>
    <t>886798024981</t>
  </si>
  <si>
    <t>713852760502</t>
  </si>
  <si>
    <t>Ambush 3.0L Mil Spec Crux Short Black</t>
  </si>
  <si>
    <t>Ambush 3.0L Mil Spec Crux Short Coyote</t>
  </si>
  <si>
    <t>Ambush 3.0L Mil Spec Crux Short Multicam</t>
  </si>
  <si>
    <t>ArmorBak 3.0L Mil Spec Crux Short Multicam</t>
  </si>
  <si>
    <t>BFM 3.0L Mil Spec Crux Long Black</t>
  </si>
  <si>
    <t>BFM 3.0L Mil Spec Crux Long Coyote</t>
  </si>
  <si>
    <t>BFM 3.0L Mil Spec Crux Long Multicam</t>
  </si>
  <si>
    <t>H.A.W.G. 3.0L Mil Spec Crux Long Black</t>
  </si>
  <si>
    <t>H.A.W.G. 3.0L Mil Spec Crux Long Coyote</t>
  </si>
  <si>
    <t>H.A.W.G. 3.0L Mil Spec Crux Long Multicam</t>
  </si>
  <si>
    <t>Hi-Viz 2.5L Mil Spec Crux Lime Green</t>
  </si>
  <si>
    <t>HydroBak 1.5L Mil Spec Crux Black</t>
  </si>
  <si>
    <t>M.U.L.E. 3.0L Mil Spec Crux Long Black</t>
  </si>
  <si>
    <t>M.U.L.E. 3.0L Mil Spec Crux Long Coyote</t>
  </si>
  <si>
    <t>M.U.L.E. 3.0L Mil Spec Crux Long Multicam</t>
  </si>
  <si>
    <t>Motherlode 3.0L Mil Spec Crux Lumbar Black</t>
  </si>
  <si>
    <t>Motherlode 3.0L Mil Spec Crux Lumbar Coyote</t>
  </si>
  <si>
    <t>Motherlode 3.0L/ Mil Spec Crux Lumbar Multicam</t>
  </si>
  <si>
    <r>
      <t xml:space="preserve">Pakteen 1000D 1.5L </t>
    </r>
    <r>
      <rPr>
        <i/>
        <sz val="9"/>
        <rFont val="Arial"/>
        <family val="2"/>
      </rPr>
      <t>Omega</t>
    </r>
  </si>
  <si>
    <t>Sabre 2.5L/ Mil Spec Crux Black</t>
  </si>
  <si>
    <t>Sparta 3.0L Mil Spec Crux Lumbar Black</t>
  </si>
  <si>
    <t>Sparta 3.0L Mil Spec Crux Lumbar Coyote</t>
  </si>
  <si>
    <t>Sparta 3.0L Mil Spec Crux Lumbar Multicam</t>
  </si>
  <si>
    <t>Stealth 2.5L Mil Spec Crux Black</t>
  </si>
  <si>
    <t>ThermoBak 2L Long Neck Black</t>
  </si>
  <si>
    <t>ThermoBak 3L Mil Spec Crux Long Black</t>
  </si>
  <si>
    <t>ThermoBak 3L Mil Spec Crux Long Coyote</t>
  </si>
  <si>
    <t>ThermoBak 3L Mil Spec Crux Long MultiCam</t>
  </si>
  <si>
    <t>3.0L MG OMEGA Reservoir-Black</t>
  </si>
  <si>
    <t>2.0L MG Long Neck Reservoir-Black</t>
  </si>
  <si>
    <t>3.0L MG Long Neck Reservoir-Black</t>
  </si>
  <si>
    <t>3.0L MIL SPEC Antidote Accessory Reservoir Long-Coyote</t>
  </si>
  <si>
    <t>3.0L MIL SPEC Antidote Accessory Reservoir Short-Coyote</t>
  </si>
  <si>
    <t>Hi-Viz 2.5L Mil Spec Crux Orange</t>
  </si>
  <si>
    <t xml:space="preserve">MX = Made in Mexico </t>
  </si>
  <si>
    <t>PHI =  Made in The Philippines.</t>
  </si>
  <si>
    <t>ArmorBak 3.0LMil Spec Crux Short Coyote</t>
  </si>
  <si>
    <t>CN = Made in China</t>
  </si>
  <si>
    <t>Mil Spec Crux 2.5L Accessory Reservoir with Black Tube Cover</t>
  </si>
  <si>
    <t>Mil Spec Crux 2.5L Accessory Reservoir with Grey Tube Cover</t>
  </si>
  <si>
    <t>LIFESTRAW PRODUCTS</t>
  </si>
  <si>
    <t>eddy+ 32oz SST Vacuum Insulated, filtered by LifeStraw, Black</t>
  </si>
  <si>
    <t>eddy+ 32oz SST Vacuum Insulated, filtered by LifeStraw, Navy</t>
  </si>
  <si>
    <t>eddy+ 32oz SST Vacuum Insulated, filtered by LifeStraw, White</t>
  </si>
  <si>
    <t>eddy+ 32oz, filtered by LifeStraw, Charcoal</t>
  </si>
  <si>
    <t>eddy+ 32oz, filtered by LifeStraw, True Blue</t>
  </si>
  <si>
    <t>eddy+ 32oz, filtered by LifeStraw, Clear</t>
  </si>
  <si>
    <t>eddy+ 20oz, filtered by LifeStraw, Charcoal</t>
  </si>
  <si>
    <t>eddy+ 20oz, filtered by LifeStraw, True Blue</t>
  </si>
  <si>
    <t>eddy+ 20oz, filtered by LifeStraw, Clear</t>
  </si>
  <si>
    <t>LifeStraw Bottle Filter Set, L</t>
  </si>
  <si>
    <t>LifeStraw Bottle Filter Set, M</t>
  </si>
  <si>
    <t>LifeStraw Bottle Filter Set, S</t>
  </si>
  <si>
    <t>LifeStraw Ion Exchange Filter</t>
  </si>
  <si>
    <t>LifeStraw eddy+ Bite Valve 2pk, Clear</t>
  </si>
  <si>
    <t>LifeStraw Crux 2L Reservoir Filtration Kit</t>
  </si>
  <si>
    <t>LifeStraw Reservoir Filter Kit</t>
  </si>
  <si>
    <t>LifeStraw Reservoir Carbon Filter 2 pk</t>
  </si>
  <si>
    <t>LifeStraw Reservoir Gravity Kit</t>
  </si>
  <si>
    <t>eddy+ 25oz, Charcoal HOD</t>
  </si>
  <si>
    <t>886798032399</t>
  </si>
  <si>
    <t>Chute Mag 50oz, Charcoal HOD</t>
  </si>
  <si>
    <t>886798032382</t>
  </si>
  <si>
    <t>Chute Mag 32oz, Charcoal HOD</t>
  </si>
  <si>
    <t>886798031743</t>
  </si>
  <si>
    <t>Chute Mag 25oz, Charcoal HOD</t>
  </si>
  <si>
    <t>886798032368</t>
  </si>
  <si>
    <t>Prices Effective January 1, 2023.   Prices Subject to Change.</t>
  </si>
  <si>
    <t>HydroLink Replacement Bite Valve Assembly Black</t>
  </si>
  <si>
    <t>QL Replacement Bite Valve Assembly Black</t>
  </si>
  <si>
    <t>QL Replacement Bite Valve Assembly Coyote</t>
  </si>
  <si>
    <t>eddy+ 32oz Charcoal HOD</t>
  </si>
  <si>
    <t>eddy+ 32oz, Oxford HOD</t>
  </si>
  <si>
    <t>886798032412</t>
  </si>
  <si>
    <t>886798032429</t>
  </si>
  <si>
    <t>Chute Mag 32oz, Oxford HOD</t>
  </si>
  <si>
    <t>886798031750</t>
  </si>
  <si>
    <t>Mil-Spec Crux 1.5L Accessory Reservoir with Black Tube Cover</t>
  </si>
  <si>
    <t xml:space="preserve">Mil Spec Crux 3.0L Short Accessory Reservoir with Coyote Tube Cover </t>
  </si>
  <si>
    <t xml:space="preserve">Mil-Spec Crux 3.0L Long Accessory Reservoir with Coyote Tube Cover </t>
  </si>
  <si>
    <t xml:space="preserve">Mil-Spec Crux 3.0L Lumbar Accessory Reservoir with Coyote Tube Cover </t>
  </si>
  <si>
    <t>pcs</t>
  </si>
  <si>
    <t xml:space="preserve">2023 Miltary Tactical INTERNATIONALPRICE LIST </t>
  </si>
  <si>
    <t>Specifications subject to change without notice.  Limited availability can apply to certain Product Models and Colors.  Please call for details.</t>
  </si>
  <si>
    <t xml:space="preserve">Shipping and Handling charges are additional.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</si>
</sst>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_ ;_ * \-#,##0_ ;_ * &quot;-&quot;_ ;_ @_ "/>
    <numFmt numFmtId="167" formatCode="_ * #,##0.00_ ;_ * \-#,##0.00_ ;_ * &quot;-&quot;??_ ;_ @_ "/>
    <numFmt numFmtId="168" formatCode="0.00_)"/>
    <numFmt numFmtId="169" formatCode="_-* #,##0\ _D_M_-;\-* #,##0\ _D_M_-;_-* &quot;-&quot;\ _D_M_-;_-@_-"/>
    <numFmt numFmtId="170" formatCode="_-* #,##0.00\ _D_M_-;\-* #,##0.00\ _D_M_-;_-* &quot;-&quot;??\ _D_M_-;_-@_-"/>
    <numFmt numFmtId="171" formatCode="####\-##\-###\-####"/>
    <numFmt numFmtId="172" formatCode="mmmm\ d\,\ yyyy"/>
    <numFmt numFmtId="174" formatCode="&quot;$&quot;#,##0\ ;\(&quot;$&quot;#,##0\)"/>
    <numFmt numFmtId="175" formatCode="&quot;$&quot;#,##0.00"/>
    <numFmt numFmtId="176" formatCode="_-[$€-2]\ * #,##0.00_-;\-[$€-2]\ * #,##0.00_-;_-[$€-2]\ * &quot;-&quot;??_-;_-@_-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Helv"/>
    </font>
    <font>
      <b/>
      <sz val="11"/>
      <name val="Helv"/>
    </font>
    <font>
      <b/>
      <i/>
      <sz val="16"/>
      <name val="Helv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rebuchet MS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1F497D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 horizontal="left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1"/>
    <xf numFmtId="168" fontId="5" fillId="0" borderId="0"/>
    <xf numFmtId="0" fontId="1" fillId="0" borderId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0"/>
    <xf numFmtId="0" fontId="2" fillId="0" borderId="0"/>
    <xf numFmtId="0" fontId="8" fillId="2" borderId="3" applyNumberFormat="0" applyAlignment="0" applyProtection="0"/>
    <xf numFmtId="0" fontId="8" fillId="2" borderId="3" applyNumberFormat="0" applyAlignment="0" applyProtection="0"/>
    <xf numFmtId="0" fontId="8" fillId="2" borderId="3" applyNumberFormat="0" applyAlignment="0" applyProtection="0"/>
    <xf numFmtId="0" fontId="8" fillId="2" borderId="3" applyNumberFormat="0" applyAlignment="0" applyProtection="0"/>
    <xf numFmtId="0" fontId="8" fillId="2" borderId="3" applyNumberFormat="0" applyAlignment="0" applyProtection="0"/>
    <xf numFmtId="0" fontId="8" fillId="2" borderId="3" applyNumberFormat="0" applyAlignment="0" applyProtection="0"/>
    <xf numFmtId="0" fontId="6" fillId="3" borderId="0">
      <alignment horizontal="center"/>
    </xf>
    <xf numFmtId="0" fontId="7" fillId="4" borderId="4"/>
    <xf numFmtId="0" fontId="2" fillId="0" borderId="0"/>
    <xf numFmtId="0" fontId="4" fillId="0" borderId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3" applyNumberFormat="0" applyAlignment="0" applyProtection="0"/>
    <xf numFmtId="0" fontId="23" fillId="11" borderId="14" applyNumberFormat="0" applyAlignment="0" applyProtection="0"/>
    <xf numFmtId="0" fontId="24" fillId="11" borderId="13" applyNumberFormat="0" applyAlignment="0" applyProtection="0"/>
    <xf numFmtId="0" fontId="25" fillId="0" borderId="15" applyNumberFormat="0" applyFill="0" applyAlignment="0" applyProtection="0"/>
    <xf numFmtId="0" fontId="26" fillId="12" borderId="16" applyNumberFormat="0" applyAlignment="0" applyProtection="0"/>
    <xf numFmtId="0" fontId="27" fillId="0" borderId="0" applyNumberFormat="0" applyFill="0" applyBorder="0" applyAlignment="0" applyProtection="0"/>
    <xf numFmtId="0" fontId="12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0" borderId="2"/>
    <xf numFmtId="0" fontId="2" fillId="0" borderId="0"/>
    <xf numFmtId="0" fontId="1" fillId="0" borderId="2"/>
    <xf numFmtId="0" fontId="2" fillId="0" borderId="0"/>
    <xf numFmtId="0" fontId="2" fillId="0" borderId="0"/>
    <xf numFmtId="0" fontId="1" fillId="0" borderId="2"/>
    <xf numFmtId="0" fontId="1" fillId="0" borderId="2"/>
    <xf numFmtId="164" fontId="2" fillId="0" borderId="0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0">
      <alignment vertical="center"/>
    </xf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2" fillId="0" borderId="0"/>
    <xf numFmtId="0" fontId="12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164" fontId="31" fillId="0" borderId="0" applyFont="0" applyFill="0" applyBorder="0" applyAlignment="0" applyProtection="0"/>
    <xf numFmtId="0" fontId="1" fillId="0" borderId="0">
      <alignment vertical="center"/>
    </xf>
    <xf numFmtId="0" fontId="32" fillId="0" borderId="0"/>
    <xf numFmtId="0" fontId="12" fillId="0" borderId="0"/>
    <xf numFmtId="0" fontId="1" fillId="0" borderId="0">
      <alignment vertical="center"/>
    </xf>
    <xf numFmtId="0" fontId="12" fillId="0" borderId="0"/>
    <xf numFmtId="164" fontId="12" fillId="0" borderId="0" applyFont="0" applyFill="0" applyBorder="0" applyAlignment="0" applyProtection="0"/>
    <xf numFmtId="0" fontId="1" fillId="0" borderId="37"/>
    <xf numFmtId="0" fontId="1" fillId="0" borderId="34"/>
    <xf numFmtId="0" fontId="1" fillId="0" borderId="34"/>
    <xf numFmtId="0" fontId="1" fillId="0" borderId="28"/>
    <xf numFmtId="0" fontId="1" fillId="0" borderId="28"/>
    <xf numFmtId="0" fontId="1" fillId="0" borderId="34"/>
    <xf numFmtId="0" fontId="1" fillId="0" borderId="28"/>
    <xf numFmtId="0" fontId="1" fillId="0" borderId="37"/>
    <xf numFmtId="0" fontId="8" fillId="2" borderId="22" applyNumberFormat="0" applyAlignment="0" applyProtection="0"/>
    <xf numFmtId="0" fontId="8" fillId="2" borderId="22" applyNumberFormat="0" applyAlignment="0" applyProtection="0"/>
    <xf numFmtId="0" fontId="8" fillId="2" borderId="22" applyNumberFormat="0" applyAlignment="0" applyProtection="0"/>
    <xf numFmtId="0" fontId="1" fillId="0" borderId="34"/>
    <xf numFmtId="0" fontId="1" fillId="0" borderId="41"/>
    <xf numFmtId="0" fontId="1" fillId="0" borderId="25"/>
    <xf numFmtId="0" fontId="1" fillId="0" borderId="28"/>
    <xf numFmtId="0" fontId="8" fillId="2" borderId="22" applyNumberFormat="0" applyAlignment="0" applyProtection="0"/>
    <xf numFmtId="0" fontId="8" fillId="2" borderId="22" applyNumberFormat="0" applyAlignment="0" applyProtection="0"/>
    <xf numFmtId="0" fontId="8" fillId="2" borderId="22" applyNumberFormat="0" applyAlignment="0" applyProtection="0"/>
    <xf numFmtId="0" fontId="1" fillId="0" borderId="41"/>
    <xf numFmtId="0" fontId="1" fillId="0" borderId="37"/>
    <xf numFmtId="0" fontId="1" fillId="0" borderId="41"/>
    <xf numFmtId="0" fontId="1" fillId="0" borderId="41"/>
    <xf numFmtId="0" fontId="1" fillId="0" borderId="31"/>
    <xf numFmtId="0" fontId="8" fillId="2" borderId="44" applyNumberFormat="0" applyAlignment="0" applyProtection="0"/>
    <xf numFmtId="0" fontId="1" fillId="0" borderId="31"/>
    <xf numFmtId="0" fontId="1" fillId="0" borderId="41"/>
    <xf numFmtId="0" fontId="1" fillId="0" borderId="25"/>
    <xf numFmtId="0" fontId="1" fillId="0" borderId="37"/>
    <xf numFmtId="0" fontId="1" fillId="0" borderId="28"/>
    <xf numFmtId="0" fontId="8" fillId="2" borderId="44" applyNumberFormat="0" applyAlignment="0" applyProtection="0"/>
    <xf numFmtId="0" fontId="1" fillId="0" borderId="31"/>
    <xf numFmtId="0" fontId="1" fillId="0" borderId="41"/>
    <xf numFmtId="0" fontId="1" fillId="0" borderId="31"/>
    <xf numFmtId="0" fontId="1" fillId="0" borderId="41"/>
    <xf numFmtId="0" fontId="1" fillId="0" borderId="25"/>
    <xf numFmtId="0" fontId="1" fillId="0" borderId="34"/>
    <xf numFmtId="0" fontId="1" fillId="0" borderId="25"/>
    <xf numFmtId="0" fontId="1" fillId="0" borderId="25"/>
    <xf numFmtId="0" fontId="1" fillId="0" borderId="31"/>
    <xf numFmtId="0" fontId="1" fillId="0" borderId="37"/>
    <xf numFmtId="0" fontId="1" fillId="0" borderId="34"/>
    <xf numFmtId="0" fontId="1" fillId="0" borderId="34"/>
    <xf numFmtId="0" fontId="1" fillId="0" borderId="31"/>
    <xf numFmtId="0" fontId="1" fillId="0" borderId="28"/>
    <xf numFmtId="0" fontId="1" fillId="0" borderId="25"/>
    <xf numFmtId="0" fontId="1" fillId="0" borderId="31"/>
    <xf numFmtId="0" fontId="1" fillId="0" borderId="28"/>
    <xf numFmtId="0" fontId="1" fillId="0" borderId="31"/>
    <xf numFmtId="0" fontId="1" fillId="0" borderId="28"/>
    <xf numFmtId="0" fontId="8" fillId="2" borderId="44" applyNumberFormat="0" applyAlignment="0" applyProtection="0"/>
    <xf numFmtId="0" fontId="1" fillId="0" borderId="31"/>
    <xf numFmtId="0" fontId="1" fillId="0" borderId="37"/>
    <xf numFmtId="0" fontId="1" fillId="0" borderId="31"/>
    <xf numFmtId="0" fontId="1" fillId="0" borderId="34"/>
    <xf numFmtId="0" fontId="1" fillId="0" borderId="34"/>
    <xf numFmtId="0" fontId="1" fillId="0" borderId="34"/>
    <xf numFmtId="0" fontId="1" fillId="0" borderId="25"/>
    <xf numFmtId="0" fontId="1" fillId="0" borderId="41"/>
    <xf numFmtId="0" fontId="1" fillId="0" borderId="25"/>
    <xf numFmtId="0" fontId="8" fillId="2" borderId="44" applyNumberFormat="0" applyAlignment="0" applyProtection="0"/>
    <xf numFmtId="0" fontId="1" fillId="0" borderId="25"/>
    <xf numFmtId="0" fontId="1" fillId="0" borderId="37"/>
    <xf numFmtId="0" fontId="1" fillId="0" borderId="28"/>
    <xf numFmtId="0" fontId="1" fillId="0" borderId="28"/>
    <xf numFmtId="0" fontId="1" fillId="0" borderId="34"/>
    <xf numFmtId="0" fontId="1" fillId="0" borderId="41"/>
    <xf numFmtId="0" fontId="1" fillId="0" borderId="25"/>
    <xf numFmtId="0" fontId="1" fillId="0" borderId="25"/>
    <xf numFmtId="0" fontId="1" fillId="0" borderId="37"/>
    <xf numFmtId="0" fontId="1" fillId="0" borderId="31"/>
    <xf numFmtId="0" fontId="1" fillId="0" borderId="25"/>
    <xf numFmtId="0" fontId="1" fillId="0" borderId="28"/>
    <xf numFmtId="0" fontId="1" fillId="0" borderId="37"/>
    <xf numFmtId="0" fontId="1" fillId="0" borderId="34"/>
    <xf numFmtId="0" fontId="1" fillId="0" borderId="31"/>
    <xf numFmtId="0" fontId="1" fillId="0" borderId="25"/>
    <xf numFmtId="0" fontId="1" fillId="0" borderId="34"/>
    <xf numFmtId="0" fontId="1" fillId="0" borderId="37"/>
    <xf numFmtId="0" fontId="1" fillId="0" borderId="31"/>
    <xf numFmtId="0" fontId="1" fillId="0" borderId="41"/>
    <xf numFmtId="0" fontId="1" fillId="0" borderId="25"/>
    <xf numFmtId="0" fontId="1" fillId="0" borderId="41"/>
    <xf numFmtId="0" fontId="1" fillId="0" borderId="28"/>
    <xf numFmtId="0" fontId="1" fillId="0" borderId="37"/>
    <xf numFmtId="0" fontId="1" fillId="0" borderId="28"/>
    <xf numFmtId="0" fontId="12" fillId="0" borderId="0"/>
    <xf numFmtId="0" fontId="12" fillId="0" borderId="0"/>
    <xf numFmtId="0" fontId="1" fillId="0" borderId="0">
      <alignment vertical="center"/>
    </xf>
    <xf numFmtId="0" fontId="1" fillId="0" borderId="20"/>
    <xf numFmtId="0" fontId="1" fillId="0" borderId="20"/>
    <xf numFmtId="0" fontId="1" fillId="0" borderId="20"/>
    <xf numFmtId="0" fontId="1" fillId="0" borderId="20"/>
    <xf numFmtId="0" fontId="8" fillId="2" borderId="21" applyNumberFormat="0" applyAlignment="0" applyProtection="0"/>
    <xf numFmtId="0" fontId="8" fillId="2" borderId="21" applyNumberFormat="0" applyAlignment="0" applyProtection="0"/>
    <xf numFmtId="0" fontId="8" fillId="2" borderId="21" applyNumberFormat="0" applyAlignment="0" applyProtection="0"/>
    <xf numFmtId="0" fontId="8" fillId="2" borderId="21" applyNumberFormat="0" applyAlignment="0" applyProtection="0"/>
    <xf numFmtId="0" fontId="8" fillId="2" borderId="21" applyNumberFormat="0" applyAlignment="0" applyProtection="0"/>
    <xf numFmtId="0" fontId="8" fillId="2" borderId="21" applyNumberFormat="0" applyAlignment="0" applyProtection="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1" fillId="0" borderId="20"/>
    <xf numFmtId="0" fontId="2" fillId="0" borderId="0"/>
    <xf numFmtId="0" fontId="1" fillId="0" borderId="23"/>
    <xf numFmtId="0" fontId="1" fillId="0" borderId="23"/>
    <xf numFmtId="0" fontId="1" fillId="0" borderId="23"/>
    <xf numFmtId="0" fontId="1" fillId="0" borderId="23"/>
    <xf numFmtId="0" fontId="8" fillId="2" borderId="24" applyNumberFormat="0" applyAlignment="0" applyProtection="0"/>
    <xf numFmtId="0" fontId="8" fillId="2" borderId="24" applyNumberFormat="0" applyAlignment="0" applyProtection="0"/>
    <xf numFmtId="0" fontId="8" fillId="2" borderId="24" applyNumberFormat="0" applyAlignment="0" applyProtection="0"/>
    <xf numFmtId="0" fontId="8" fillId="2" borderId="24" applyNumberFormat="0" applyAlignment="0" applyProtection="0"/>
    <xf numFmtId="0" fontId="8" fillId="2" borderId="24" applyNumberFormat="0" applyAlignment="0" applyProtection="0"/>
    <xf numFmtId="0" fontId="8" fillId="2" borderId="24" applyNumberFormat="0" applyAlignment="0" applyProtection="0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28"/>
    <xf numFmtId="0" fontId="1" fillId="0" borderId="26"/>
    <xf numFmtId="0" fontId="1" fillId="0" borderId="26"/>
    <xf numFmtId="0" fontId="1" fillId="0" borderId="26"/>
    <xf numFmtId="0" fontId="1" fillId="0" borderId="26"/>
    <xf numFmtId="0" fontId="8" fillId="2" borderId="27" applyNumberFormat="0" applyAlignment="0" applyProtection="0"/>
    <xf numFmtId="0" fontId="8" fillId="2" borderId="27" applyNumberFormat="0" applyAlignment="0" applyProtection="0"/>
    <xf numFmtId="0" fontId="8" fillId="2" borderId="27" applyNumberFormat="0" applyAlignment="0" applyProtection="0"/>
    <xf numFmtId="0" fontId="8" fillId="2" borderId="27" applyNumberFormat="0" applyAlignment="0" applyProtection="0"/>
    <xf numFmtId="0" fontId="8" fillId="2" borderId="27" applyNumberFormat="0" applyAlignment="0" applyProtection="0"/>
    <xf numFmtId="0" fontId="8" fillId="2" borderId="27" applyNumberFormat="0" applyAlignment="0" applyProtection="0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26"/>
    <xf numFmtId="0" fontId="1" fillId="0" borderId="37"/>
    <xf numFmtId="0" fontId="1" fillId="0" borderId="41"/>
    <xf numFmtId="0" fontId="8" fillId="2" borderId="44" applyNumberFormat="0" applyAlignment="0" applyProtection="0"/>
    <xf numFmtId="0" fontId="8" fillId="2" borderId="44" applyNumberFormat="0" applyAlignment="0" applyProtection="0"/>
    <xf numFmtId="0" fontId="1" fillId="0" borderId="31"/>
    <xf numFmtId="0" fontId="1" fillId="0" borderId="29"/>
    <xf numFmtId="0" fontId="1" fillId="0" borderId="29"/>
    <xf numFmtId="0" fontId="1" fillId="0" borderId="29"/>
    <xf numFmtId="0" fontId="1" fillId="0" borderId="29"/>
    <xf numFmtId="0" fontId="8" fillId="2" borderId="30" applyNumberFormat="0" applyAlignment="0" applyProtection="0"/>
    <xf numFmtId="0" fontId="8" fillId="2" borderId="30" applyNumberFormat="0" applyAlignment="0" applyProtection="0"/>
    <xf numFmtId="0" fontId="8" fillId="2" borderId="30" applyNumberFormat="0" applyAlignment="0" applyProtection="0"/>
    <xf numFmtId="0" fontId="8" fillId="2" borderId="30" applyNumberFormat="0" applyAlignment="0" applyProtection="0"/>
    <xf numFmtId="0" fontId="8" fillId="2" borderId="30" applyNumberFormat="0" applyAlignment="0" applyProtection="0"/>
    <xf numFmtId="0" fontId="8" fillId="2" borderId="30" applyNumberFormat="0" applyAlignment="0" applyProtection="0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29"/>
    <xf numFmtId="0" fontId="1" fillId="0" borderId="41"/>
    <xf numFmtId="0" fontId="1" fillId="0" borderId="41"/>
    <xf numFmtId="0" fontId="1" fillId="0" borderId="34"/>
    <xf numFmtId="0" fontId="1" fillId="0" borderId="37"/>
    <xf numFmtId="0" fontId="1" fillId="0" borderId="32"/>
    <xf numFmtId="0" fontId="1" fillId="0" borderId="32"/>
    <xf numFmtId="0" fontId="1" fillId="0" borderId="32"/>
    <xf numFmtId="0" fontId="1" fillId="0" borderId="32"/>
    <xf numFmtId="0" fontId="8" fillId="2" borderId="33" applyNumberFormat="0" applyAlignment="0" applyProtection="0"/>
    <xf numFmtId="0" fontId="8" fillId="2" borderId="33" applyNumberFormat="0" applyAlignment="0" applyProtection="0"/>
    <xf numFmtId="0" fontId="8" fillId="2" borderId="33" applyNumberFormat="0" applyAlignment="0" applyProtection="0"/>
    <xf numFmtId="0" fontId="8" fillId="2" borderId="33" applyNumberFormat="0" applyAlignment="0" applyProtection="0"/>
    <xf numFmtId="0" fontId="8" fillId="2" borderId="33" applyNumberFormat="0" applyAlignment="0" applyProtection="0"/>
    <xf numFmtId="0" fontId="8" fillId="2" borderId="33" applyNumberFormat="0" applyAlignment="0" applyProtection="0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2"/>
    <xf numFmtId="0" fontId="1" fillId="0" borderId="37"/>
    <xf numFmtId="0" fontId="1" fillId="0" borderId="35"/>
    <xf numFmtId="0" fontId="1" fillId="0" borderId="35"/>
    <xf numFmtId="0" fontId="1" fillId="0" borderId="35"/>
    <xf numFmtId="0" fontId="1" fillId="0" borderId="35"/>
    <xf numFmtId="0" fontId="8" fillId="2" borderId="36" applyNumberFormat="0" applyAlignment="0" applyProtection="0"/>
    <xf numFmtId="0" fontId="8" fillId="2" borderId="36" applyNumberFormat="0" applyAlignment="0" applyProtection="0"/>
    <xf numFmtId="0" fontId="8" fillId="2" borderId="36" applyNumberFormat="0" applyAlignment="0" applyProtection="0"/>
    <xf numFmtId="0" fontId="8" fillId="2" borderId="36" applyNumberFormat="0" applyAlignment="0" applyProtection="0"/>
    <xf numFmtId="0" fontId="8" fillId="2" borderId="36" applyNumberFormat="0" applyAlignment="0" applyProtection="0"/>
    <xf numFmtId="0" fontId="8" fillId="2" borderId="36" applyNumberFormat="0" applyAlignment="0" applyProtection="0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5"/>
    <xf numFmtId="0" fontId="1" fillId="0" borderId="38"/>
    <xf numFmtId="0" fontId="1" fillId="0" borderId="38"/>
    <xf numFmtId="0" fontId="1" fillId="0" borderId="38"/>
    <xf numFmtId="0" fontId="1" fillId="0" borderId="38"/>
    <xf numFmtId="0" fontId="8" fillId="2" borderId="40" applyNumberFormat="0" applyAlignment="0" applyProtection="0"/>
    <xf numFmtId="0" fontId="8" fillId="2" borderId="40" applyNumberFormat="0" applyAlignment="0" applyProtection="0"/>
    <xf numFmtId="0" fontId="8" fillId="2" borderId="40" applyNumberFormat="0" applyAlignment="0" applyProtection="0"/>
    <xf numFmtId="0" fontId="8" fillId="2" borderId="40" applyNumberFormat="0" applyAlignment="0" applyProtection="0"/>
    <xf numFmtId="0" fontId="8" fillId="2" borderId="40" applyNumberFormat="0" applyAlignment="0" applyProtection="0"/>
    <xf numFmtId="0" fontId="8" fillId="2" borderId="40" applyNumberFormat="0" applyAlignment="0" applyProtection="0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42"/>
    <xf numFmtId="0" fontId="1" fillId="0" borderId="42"/>
    <xf numFmtId="0" fontId="1" fillId="0" borderId="42"/>
    <xf numFmtId="0" fontId="1" fillId="0" borderId="42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2"/>
    <xf numFmtId="0" fontId="1" fillId="0" borderId="45"/>
    <xf numFmtId="0" fontId="1" fillId="0" borderId="45"/>
    <xf numFmtId="0" fontId="1" fillId="0" borderId="45"/>
    <xf numFmtId="0" fontId="1" fillId="0" borderId="45"/>
    <xf numFmtId="0" fontId="8" fillId="2" borderId="48" applyNumberFormat="0" applyAlignment="0" applyProtection="0"/>
    <xf numFmtId="0" fontId="8" fillId="2" borderId="48" applyNumberFormat="0" applyAlignment="0" applyProtection="0"/>
    <xf numFmtId="0" fontId="8" fillId="2" borderId="48" applyNumberFormat="0" applyAlignment="0" applyProtection="0"/>
    <xf numFmtId="0" fontId="8" fillId="2" borderId="48" applyNumberFormat="0" applyAlignment="0" applyProtection="0"/>
    <xf numFmtId="0" fontId="8" fillId="2" borderId="48" applyNumberFormat="0" applyAlignment="0" applyProtection="0"/>
    <xf numFmtId="0" fontId="8" fillId="2" borderId="48" applyNumberFormat="0" applyAlignment="0" applyProtection="0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1" fillId="0" borderId="45"/>
    <xf numFmtId="0" fontId="2" fillId="0" borderId="0"/>
    <xf numFmtId="164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6">
    <xf numFmtId="0" fontId="0" fillId="0" borderId="0" xfId="0"/>
    <xf numFmtId="49" fontId="9" fillId="38" borderId="6" xfId="19" applyNumberFormat="1" applyFont="1" applyFill="1" applyBorder="1" applyAlignment="1">
      <alignment horizontal="left"/>
    </xf>
    <xf numFmtId="1" fontId="1" fillId="38" borderId="7" xfId="19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38" borderId="7" xfId="0" applyFont="1" applyFill="1" applyBorder="1" applyAlignment="1">
      <alignment horizontal="left"/>
    </xf>
    <xf numFmtId="171" fontId="1" fillId="38" borderId="7" xfId="19" applyNumberFormat="1" applyFont="1" applyFill="1" applyBorder="1" applyAlignment="1">
      <alignment horizontal="center"/>
    </xf>
    <xf numFmtId="0" fontId="1" fillId="0" borderId="0" xfId="19" applyFont="1" applyAlignment="1">
      <alignment horizontal="center"/>
    </xf>
    <xf numFmtId="0" fontId="1" fillId="0" borderId="9" xfId="18" applyBorder="1" applyAlignment="1">
      <alignment horizontal="left"/>
    </xf>
    <xf numFmtId="0" fontId="9" fillId="0" borderId="0" xfId="18" applyFont="1" applyAlignment="1">
      <alignment horizontal="left" wrapText="1"/>
    </xf>
    <xf numFmtId="0" fontId="1" fillId="0" borderId="0" xfId="18" applyAlignment="1">
      <alignment horizontal="left" wrapText="1"/>
    </xf>
    <xf numFmtId="0" fontId="9" fillId="0" borderId="0" xfId="18" applyFont="1" applyAlignment="1">
      <alignment horizontal="left"/>
    </xf>
    <xf numFmtId="0" fontId="9" fillId="0" borderId="0" xfId="19" applyFont="1" applyAlignment="1">
      <alignment horizontal="left"/>
    </xf>
    <xf numFmtId="0" fontId="1" fillId="0" borderId="0" xfId="18" applyAlignment="1">
      <alignment horizontal="center"/>
    </xf>
    <xf numFmtId="0" fontId="13" fillId="0" borderId="8" xfId="0" applyFont="1" applyBorder="1" applyAlignment="1">
      <alignment horizontal="left"/>
    </xf>
    <xf numFmtId="0" fontId="9" fillId="0" borderId="5" xfId="18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" fillId="38" borderId="7" xfId="0" applyFont="1" applyFill="1" applyBorder="1" applyAlignment="1">
      <alignment horizontal="center"/>
    </xf>
    <xf numFmtId="175" fontId="1" fillId="38" borderId="7" xfId="30" applyNumberFormat="1" applyFont="1" applyFill="1" applyBorder="1" applyAlignment="1" applyProtection="1">
      <alignment horizontal="left"/>
    </xf>
    <xf numFmtId="175" fontId="1" fillId="0" borderId="0" xfId="18" applyNumberFormat="1" applyAlignment="1">
      <alignment horizontal="left" wrapText="1"/>
    </xf>
    <xf numFmtId="175" fontId="1" fillId="0" borderId="0" xfId="30" applyNumberFormat="1" applyFont="1" applyFill="1" applyBorder="1" applyAlignment="1" applyProtection="1">
      <alignment horizontal="left"/>
    </xf>
    <xf numFmtId="175" fontId="1" fillId="0" borderId="0" xfId="30" applyNumberFormat="1" applyFont="1" applyBorder="1" applyAlignment="1">
      <alignment horizontal="left"/>
    </xf>
    <xf numFmtId="175" fontId="13" fillId="0" borderId="5" xfId="30" applyNumberFormat="1" applyFont="1" applyBorder="1" applyAlignment="1">
      <alignment horizontal="left"/>
    </xf>
    <xf numFmtId="49" fontId="1" fillId="0" borderId="0" xfId="19" applyNumberFormat="1" applyFont="1" applyAlignment="1">
      <alignment horizontal="left"/>
    </xf>
    <xf numFmtId="0" fontId="1" fillId="0" borderId="0" xfId="19" applyFont="1"/>
    <xf numFmtId="1" fontId="1" fillId="0" borderId="0" xfId="13" applyNumberForma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5" xfId="0" applyFont="1" applyBorder="1" applyAlignment="1">
      <alignment horizontal="left" wrapText="1"/>
    </xf>
    <xf numFmtId="49" fontId="13" fillId="0" borderId="45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" fontId="9" fillId="38" borderId="7" xfId="35" applyNumberFormat="1" applyFont="1" applyFill="1" applyBorder="1" applyAlignment="1" applyProtection="1">
      <alignment horizontal="left"/>
      <protection locked="0"/>
    </xf>
    <xf numFmtId="171" fontId="9" fillId="38" borderId="7" xfId="19" applyNumberFormat="1" applyFont="1" applyFill="1" applyBorder="1" applyAlignment="1">
      <alignment horizontal="center"/>
    </xf>
    <xf numFmtId="1" fontId="9" fillId="38" borderId="7" xfId="19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9" fillId="0" borderId="2" xfId="19" applyNumberFormat="1" applyFont="1" applyBorder="1" applyAlignment="1">
      <alignment horizontal="left" wrapText="1"/>
    </xf>
    <xf numFmtId="171" fontId="1" fillId="0" borderId="2" xfId="19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left" wrapText="1"/>
    </xf>
    <xf numFmtId="0" fontId="11" fillId="38" borderId="2" xfId="13" applyFont="1" applyFill="1" applyBorder="1" applyAlignment="1">
      <alignment horizontal="center"/>
    </xf>
    <xf numFmtId="49" fontId="10" fillId="38" borderId="6" xfId="35" applyNumberFormat="1" applyFont="1" applyFill="1" applyBorder="1" applyAlignment="1" applyProtection="1">
      <alignment horizontal="left"/>
      <protection locked="0"/>
    </xf>
    <xf numFmtId="49" fontId="1" fillId="0" borderId="2" xfId="19" applyNumberFormat="1" applyFont="1" applyBorder="1" applyAlignment="1">
      <alignment horizontal="left"/>
    </xf>
    <xf numFmtId="0" fontId="1" fillId="0" borderId="2" xfId="19" applyFont="1" applyBorder="1" applyAlignment="1">
      <alignment horizontal="left"/>
    </xf>
    <xf numFmtId="0" fontId="9" fillId="0" borderId="2" xfId="19" applyFont="1" applyBorder="1" applyAlignment="1">
      <alignment horizontal="center" wrapText="1"/>
    </xf>
    <xf numFmtId="175" fontId="9" fillId="0" borderId="2" xfId="30" applyNumberFormat="1" applyFont="1" applyFill="1" applyBorder="1" applyAlignment="1" applyProtection="1">
      <alignment horizontal="center" wrapText="1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9" fillId="0" borderId="2" xfId="19" applyFont="1" applyBorder="1" applyAlignment="1">
      <alignment horizontal="left" wrapText="1"/>
    </xf>
    <xf numFmtId="0" fontId="13" fillId="0" borderId="45" xfId="0" applyFont="1" applyBorder="1"/>
    <xf numFmtId="49" fontId="13" fillId="0" borderId="45" xfId="0" applyNumberFormat="1" applyFont="1" applyBorder="1" applyAlignment="1">
      <alignment horizontal="left" wrapText="1"/>
    </xf>
    <xf numFmtId="0" fontId="9" fillId="0" borderId="0" xfId="13" applyFont="1" applyAlignment="1">
      <alignment horizontal="left"/>
    </xf>
    <xf numFmtId="0" fontId="1" fillId="0" borderId="0" xfId="13" applyAlignment="1">
      <alignment horizontal="left"/>
    </xf>
    <xf numFmtId="0" fontId="1" fillId="0" borderId="0" xfId="13" applyAlignment="1">
      <alignment horizontal="center"/>
    </xf>
    <xf numFmtId="0" fontId="13" fillId="0" borderId="0" xfId="0" applyFont="1" applyAlignment="1">
      <alignment horizontal="center"/>
    </xf>
    <xf numFmtId="49" fontId="10" fillId="38" borderId="39" xfId="13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5" fontId="13" fillId="0" borderId="0" xfId="30" applyNumberFormat="1" applyFont="1" applyAlignment="1">
      <alignment horizontal="left"/>
    </xf>
    <xf numFmtId="0" fontId="1" fillId="0" borderId="45" xfId="19" applyFont="1" applyBorder="1" applyAlignment="1">
      <alignment horizontal="left"/>
    </xf>
    <xf numFmtId="171" fontId="1" fillId="0" borderId="45" xfId="19" applyNumberFormat="1" applyFont="1" applyBorder="1" applyAlignment="1">
      <alignment horizontal="center"/>
    </xf>
    <xf numFmtId="49" fontId="1" fillId="0" borderId="45" xfId="19" applyNumberFormat="1" applyFont="1" applyBorder="1" applyAlignment="1">
      <alignment horizontal="left"/>
    </xf>
    <xf numFmtId="1" fontId="1" fillId="0" borderId="0" xfId="19" applyNumberFormat="1" applyFont="1" applyAlignment="1">
      <alignment horizontal="center"/>
    </xf>
    <xf numFmtId="175" fontId="13" fillId="0" borderId="0" xfId="30" applyNumberFormat="1" applyFont="1" applyBorder="1" applyAlignment="1">
      <alignment horizontal="left"/>
    </xf>
    <xf numFmtId="0" fontId="11" fillId="38" borderId="49" xfId="13" applyFont="1" applyFill="1" applyBorder="1" applyAlignment="1">
      <alignment horizontal="center"/>
    </xf>
    <xf numFmtId="1" fontId="9" fillId="38" borderId="49" xfId="19" applyNumberFormat="1" applyFont="1" applyFill="1" applyBorder="1" applyAlignment="1">
      <alignment horizontal="center"/>
    </xf>
    <xf numFmtId="164" fontId="11" fillId="0" borderId="0" xfId="33" applyFont="1" applyFill="1" applyBorder="1" applyAlignment="1" applyProtection="1">
      <alignment horizontal="left"/>
      <protection locked="0"/>
    </xf>
    <xf numFmtId="171" fontId="9" fillId="38" borderId="49" xfId="19" applyNumberFormat="1" applyFont="1" applyFill="1" applyBorder="1" applyAlignment="1">
      <alignment horizontal="center"/>
    </xf>
    <xf numFmtId="1" fontId="9" fillId="38" borderId="49" xfId="35" applyNumberFormat="1" applyFont="1" applyFill="1" applyBorder="1" applyAlignment="1" applyProtection="1">
      <alignment horizontal="left"/>
      <protection locked="0"/>
    </xf>
    <xf numFmtId="0" fontId="13" fillId="38" borderId="49" xfId="0" applyFont="1" applyFill="1" applyBorder="1" applyAlignment="1">
      <alignment horizontal="left"/>
    </xf>
    <xf numFmtId="0" fontId="10" fillId="38" borderId="49" xfId="13" applyFont="1" applyFill="1" applyBorder="1" applyAlignment="1">
      <alignment horizontal="left"/>
    </xf>
    <xf numFmtId="49" fontId="1" fillId="39" borderId="6" xfId="19" applyNumberFormat="1" applyFont="1" applyFill="1" applyBorder="1" applyAlignment="1">
      <alignment horizontal="left"/>
    </xf>
    <xf numFmtId="0" fontId="1" fillId="39" borderId="7" xfId="19" applyFont="1" applyFill="1" applyBorder="1"/>
    <xf numFmtId="1" fontId="1" fillId="39" borderId="7" xfId="19" applyNumberFormat="1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1" fontId="1" fillId="39" borderId="7" xfId="13" applyNumberFormat="1" applyFill="1" applyBorder="1" applyAlignment="1" applyProtection="1">
      <alignment horizontal="center"/>
      <protection locked="0"/>
    </xf>
    <xf numFmtId="164" fontId="10" fillId="39" borderId="7" xfId="33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wrapText="1"/>
    </xf>
    <xf numFmtId="49" fontId="1" fillId="0" borderId="19" xfId="19" applyNumberFormat="1" applyFont="1" applyBorder="1" applyAlignment="1">
      <alignment horizontal="left"/>
    </xf>
    <xf numFmtId="0" fontId="1" fillId="0" borderId="19" xfId="19" applyFont="1" applyBorder="1" applyAlignment="1">
      <alignment horizontal="left"/>
    </xf>
    <xf numFmtId="0" fontId="34" fillId="0" borderId="0" xfId="0" applyFont="1" applyAlignment="1">
      <alignment horizontal="left"/>
    </xf>
    <xf numFmtId="171" fontId="1" fillId="0" borderId="19" xfId="19" applyNumberFormat="1" applyFont="1" applyBorder="1" applyAlignment="1">
      <alignment horizontal="center"/>
    </xf>
    <xf numFmtId="49" fontId="10" fillId="38" borderId="46" xfId="13" applyNumberFormat="1" applyFont="1" applyFill="1" applyBorder="1" applyAlignment="1">
      <alignment horizontal="left"/>
    </xf>
    <xf numFmtId="164" fontId="13" fillId="0" borderId="0" xfId="0" applyNumberFormat="1" applyFont="1" applyAlignment="1">
      <alignment horizontal="left"/>
    </xf>
    <xf numFmtId="1" fontId="13" fillId="0" borderId="50" xfId="351" applyNumberFormat="1" applyFont="1" applyBorder="1" applyAlignment="1" applyProtection="1">
      <alignment horizontal="left"/>
      <protection locked="0"/>
    </xf>
    <xf numFmtId="1" fontId="1" fillId="0" borderId="50" xfId="351" applyNumberFormat="1" applyBorder="1" applyAlignment="1" applyProtection="1">
      <alignment horizontal="left"/>
      <protection locked="0"/>
    </xf>
    <xf numFmtId="49" fontId="1" fillId="0" borderId="50" xfId="351" applyNumberFormat="1" applyBorder="1" applyAlignment="1" applyProtection="1">
      <alignment horizontal="center"/>
      <protection locked="0"/>
    </xf>
    <xf numFmtId="1" fontId="1" fillId="0" borderId="50" xfId="0" applyNumberFormat="1" applyFont="1" applyBorder="1" applyAlignment="1">
      <alignment horizontal="left"/>
    </xf>
    <xf numFmtId="49" fontId="10" fillId="38" borderId="46" xfId="35" applyNumberFormat="1" applyFont="1" applyFill="1" applyBorder="1" applyAlignment="1" applyProtection="1">
      <alignment horizontal="left"/>
      <protection locked="0"/>
    </xf>
    <xf numFmtId="1" fontId="1" fillId="0" borderId="50" xfId="19" applyNumberFormat="1" applyFont="1" applyBorder="1" applyAlignment="1">
      <alignment horizontal="center"/>
    </xf>
    <xf numFmtId="1" fontId="1" fillId="0" borderId="2" xfId="19" applyNumberFormat="1" applyFont="1" applyBorder="1" applyAlignment="1">
      <alignment horizontal="left"/>
    </xf>
    <xf numFmtId="0" fontId="9" fillId="0" borderId="50" xfId="19" applyFont="1" applyBorder="1" applyAlignment="1">
      <alignment horizontal="center" wrapText="1"/>
    </xf>
    <xf numFmtId="0" fontId="1" fillId="38" borderId="49" xfId="0" applyFont="1" applyFill="1" applyBorder="1" applyAlignment="1">
      <alignment horizontal="center"/>
    </xf>
    <xf numFmtId="1" fontId="9" fillId="39" borderId="49" xfId="13" applyNumberFormat="1" applyFont="1" applyFill="1" applyBorder="1" applyAlignment="1" applyProtection="1">
      <alignment horizontal="center"/>
      <protection locked="0"/>
    </xf>
    <xf numFmtId="1" fontId="13" fillId="0" borderId="45" xfId="351" applyNumberFormat="1" applyFont="1" applyBorder="1" applyAlignment="1" applyProtection="1">
      <alignment horizontal="left"/>
      <protection locked="0"/>
    </xf>
    <xf numFmtId="1" fontId="1" fillId="0" borderId="45" xfId="351" applyNumberFormat="1" applyBorder="1" applyAlignment="1" applyProtection="1">
      <alignment horizontal="left"/>
      <protection locked="0"/>
    </xf>
    <xf numFmtId="49" fontId="1" fillId="0" borderId="45" xfId="351" applyNumberFormat="1" applyBorder="1" applyAlignment="1" applyProtection="1">
      <alignment horizontal="center"/>
      <protection locked="0"/>
    </xf>
    <xf numFmtId="0" fontId="9" fillId="0" borderId="52" xfId="18" applyFont="1" applyBorder="1" applyAlignment="1">
      <alignment horizontal="left" wrapText="1"/>
    </xf>
    <xf numFmtId="0" fontId="1" fillId="0" borderId="52" xfId="18" applyBorder="1" applyAlignment="1">
      <alignment horizontal="left" wrapText="1"/>
    </xf>
    <xf numFmtId="175" fontId="1" fillId="0" borderId="52" xfId="18" applyNumberFormat="1" applyBorder="1" applyAlignment="1">
      <alignment horizontal="left" wrapText="1"/>
    </xf>
    <xf numFmtId="0" fontId="9" fillId="0" borderId="51" xfId="18" applyFont="1" applyBorder="1" applyAlignment="1">
      <alignment horizontal="left"/>
    </xf>
    <xf numFmtId="0" fontId="13" fillId="0" borderId="50" xfId="0" applyFont="1" applyBorder="1" applyAlignment="1">
      <alignment horizontal="center"/>
    </xf>
    <xf numFmtId="2" fontId="13" fillId="38" borderId="49" xfId="0" applyNumberFormat="1" applyFont="1" applyFill="1" applyBorder="1" applyAlignment="1">
      <alignment horizontal="center"/>
    </xf>
    <xf numFmtId="2" fontId="9" fillId="38" borderId="49" xfId="34" applyNumberFormat="1" applyFont="1" applyFill="1" applyBorder="1" applyAlignment="1" applyProtection="1">
      <alignment horizontal="center"/>
      <protection locked="0"/>
    </xf>
    <xf numFmtId="2" fontId="13" fillId="38" borderId="50" xfId="0" applyNumberFormat="1" applyFont="1" applyFill="1" applyBorder="1" applyAlignment="1">
      <alignment horizontal="center"/>
    </xf>
    <xf numFmtId="1" fontId="1" fillId="39" borderId="2" xfId="34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3" fillId="38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38" borderId="49" xfId="0" applyFont="1" applyFill="1" applyBorder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" fillId="0" borderId="19" xfId="19" applyFont="1" applyBorder="1" applyAlignment="1">
      <alignment horizontal="center"/>
    </xf>
    <xf numFmtId="0" fontId="1" fillId="0" borderId="2" xfId="19" applyFont="1" applyBorder="1" applyAlignment="1">
      <alignment horizontal="center"/>
    </xf>
    <xf numFmtId="0" fontId="1" fillId="0" borderId="45" xfId="19" applyFont="1" applyBorder="1" applyAlignment="1">
      <alignment horizontal="center"/>
    </xf>
    <xf numFmtId="0" fontId="9" fillId="38" borderId="49" xfId="34" applyFont="1" applyFill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9" fillId="38" borderId="7" xfId="34" applyFont="1" applyFill="1" applyBorder="1" applyAlignment="1" applyProtection="1">
      <alignment horizontal="center"/>
      <protection locked="0"/>
    </xf>
    <xf numFmtId="0" fontId="1" fillId="0" borderId="50" xfId="351" applyBorder="1" applyAlignment="1" applyProtection="1">
      <alignment horizontal="center"/>
      <protection locked="0"/>
    </xf>
    <xf numFmtId="0" fontId="1" fillId="39" borderId="7" xfId="13" applyFill="1" applyBorder="1" applyAlignment="1" applyProtection="1">
      <alignment horizontal="center"/>
      <protection locked="0"/>
    </xf>
    <xf numFmtId="0" fontId="1" fillId="0" borderId="0" xfId="13" applyAlignment="1" applyProtection="1">
      <alignment horizontal="center"/>
      <protection locked="0"/>
    </xf>
    <xf numFmtId="0" fontId="1" fillId="0" borderId="50" xfId="34" applyBorder="1" applyAlignment="1" applyProtection="1">
      <alignment horizontal="center"/>
      <protection locked="0"/>
    </xf>
    <xf numFmtId="0" fontId="11" fillId="0" borderId="50" xfId="0" applyFont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1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1" fontId="9" fillId="39" borderId="7" xfId="13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171" fontId="1" fillId="0" borderId="49" xfId="19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49" fontId="1" fillId="0" borderId="50" xfId="19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2" fontId="11" fillId="0" borderId="50" xfId="0" applyNumberFormat="1" applyFont="1" applyBorder="1" applyAlignment="1">
      <alignment horizontal="left"/>
    </xf>
    <xf numFmtId="1" fontId="11" fillId="0" borderId="50" xfId="0" applyNumberFormat="1" applyFont="1" applyBorder="1" applyAlignment="1">
      <alignment horizontal="left"/>
    </xf>
    <xf numFmtId="9" fontId="13" fillId="0" borderId="0" xfId="636" applyFont="1" applyFill="1" applyAlignment="1">
      <alignment horizontal="left"/>
    </xf>
    <xf numFmtId="2" fontId="1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38" borderId="2" xfId="13" applyFont="1" applyFill="1" applyBorder="1" applyAlignment="1">
      <alignment horizontal="left"/>
    </xf>
    <xf numFmtId="0" fontId="11" fillId="38" borderId="49" xfId="13" applyFont="1" applyFill="1" applyBorder="1" applyAlignment="1">
      <alignment horizontal="left"/>
    </xf>
    <xf numFmtId="164" fontId="37" fillId="38" borderId="2" xfId="30" applyFont="1" applyFill="1" applyBorder="1" applyAlignment="1">
      <alignment horizontal="left"/>
    </xf>
    <xf numFmtId="171" fontId="1" fillId="0" borderId="50" xfId="19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49" fontId="10" fillId="38" borderId="2" xfId="13" applyNumberFormat="1" applyFont="1" applyFill="1" applyBorder="1" applyAlignment="1">
      <alignment horizontal="left"/>
    </xf>
    <xf numFmtId="1" fontId="1" fillId="39" borderId="50" xfId="34" applyNumberFormat="1" applyFill="1" applyBorder="1" applyAlignment="1" applyProtection="1">
      <alignment horizontal="center"/>
      <protection locked="0"/>
    </xf>
    <xf numFmtId="49" fontId="11" fillId="0" borderId="50" xfId="0" applyNumberFormat="1" applyFont="1" applyBorder="1" applyAlignment="1">
      <alignment horizontal="left"/>
    </xf>
    <xf numFmtId="0" fontId="14" fillId="0" borderId="50" xfId="0" applyFont="1" applyBorder="1" applyAlignment="1">
      <alignment horizontal="left" wrapText="1"/>
    </xf>
    <xf numFmtId="0" fontId="13" fillId="0" borderId="50" xfId="0" applyFont="1" applyBorder="1" applyAlignment="1">
      <alignment horizontal="left"/>
    </xf>
    <xf numFmtId="0" fontId="13" fillId="0" borderId="50" xfId="0" applyFont="1" applyBorder="1" applyAlignment="1">
      <alignment horizontal="left" wrapText="1"/>
    </xf>
    <xf numFmtId="0" fontId="33" fillId="6" borderId="39" xfId="19" applyFont="1" applyFill="1" applyBorder="1" applyAlignment="1">
      <alignment horizontal="center"/>
    </xf>
    <xf numFmtId="0" fontId="33" fillId="6" borderId="49" xfId="19" applyFont="1" applyFill="1" applyBorder="1" applyAlignment="1">
      <alignment horizontal="center"/>
    </xf>
    <xf numFmtId="172" fontId="1" fillId="5" borderId="49" xfId="19" applyNumberFormat="1" applyFont="1" applyFill="1" applyBorder="1" applyAlignment="1" applyProtection="1">
      <alignment horizontal="center"/>
      <protection locked="0"/>
    </xf>
    <xf numFmtId="0" fontId="9" fillId="0" borderId="49" xfId="19" applyFont="1" applyBorder="1" applyAlignment="1">
      <alignment horizontal="center"/>
    </xf>
    <xf numFmtId="176" fontId="1" fillId="0" borderId="50" xfId="33" applyNumberFormat="1" applyFont="1" applyFill="1" applyBorder="1" applyAlignment="1" applyProtection="1">
      <alignment horizontal="left"/>
      <protection locked="0"/>
    </xf>
    <xf numFmtId="176" fontId="1" fillId="0" borderId="50" xfId="30" applyNumberFormat="1" applyFont="1" applyFill="1" applyBorder="1" applyAlignment="1">
      <alignment horizontal="left"/>
    </xf>
    <xf numFmtId="176" fontId="37" fillId="38" borderId="49" xfId="30" applyNumberFormat="1" applyFont="1" applyFill="1" applyBorder="1" applyAlignment="1">
      <alignment horizontal="left"/>
    </xf>
    <xf numFmtId="176" fontId="38" fillId="38" borderId="49" xfId="33" applyNumberFormat="1" applyFont="1" applyFill="1" applyBorder="1" applyAlignment="1" applyProtection="1">
      <alignment horizontal="left"/>
      <protection locked="0"/>
    </xf>
    <xf numFmtId="176" fontId="38" fillId="38" borderId="7" xfId="33" applyNumberFormat="1" applyFont="1" applyFill="1" applyBorder="1" applyAlignment="1" applyProtection="1">
      <alignment horizontal="left"/>
      <protection locked="0"/>
    </xf>
    <xf numFmtId="0" fontId="9" fillId="0" borderId="46" xfId="19" applyFont="1" applyBorder="1" applyAlignment="1">
      <alignment horizontal="center"/>
    </xf>
    <xf numFmtId="0" fontId="9" fillId="0" borderId="47" xfId="19" applyFont="1" applyBorder="1" applyAlignment="1">
      <alignment horizontal="center"/>
    </xf>
    <xf numFmtId="172" fontId="1" fillId="5" borderId="46" xfId="19" applyNumberFormat="1" applyFont="1" applyFill="1" applyBorder="1" applyAlignment="1" applyProtection="1">
      <alignment horizontal="center"/>
      <protection locked="0"/>
    </xf>
    <xf numFmtId="172" fontId="1" fillId="5" borderId="47" xfId="19" applyNumberFormat="1" applyFont="1" applyFill="1" applyBorder="1" applyAlignment="1" applyProtection="1">
      <alignment horizontal="center"/>
      <protection locked="0"/>
    </xf>
  </cellXfs>
  <cellStyles count="637">
    <cellStyle name="20% - Accent1" xfId="60" builtinId="30" customBuiltin="1"/>
    <cellStyle name="20% - Accent2" xfId="64" builtinId="34" customBuiltin="1"/>
    <cellStyle name="20% - Accent3" xfId="68" builtinId="38" customBuiltin="1"/>
    <cellStyle name="20% - Accent4" xfId="72" builtinId="42" customBuiltin="1"/>
    <cellStyle name="20% - Accent5" xfId="76" builtinId="46" customBuiltin="1"/>
    <cellStyle name="20% - Accent6" xfId="80" builtinId="50" customBuiltin="1"/>
    <cellStyle name="40% - Accent1" xfId="61" builtinId="31" customBuiltin="1"/>
    <cellStyle name="40% - Accent2" xfId="65" builtinId="35" customBuiltin="1"/>
    <cellStyle name="40% - Accent3" xfId="69" builtinId="39" customBuiltin="1"/>
    <cellStyle name="40% - Accent4" xfId="73" builtinId="43" customBuiltin="1"/>
    <cellStyle name="40% - Accent5" xfId="77" builtinId="47" customBuiltin="1"/>
    <cellStyle name="40% - Accent6" xfId="81" builtinId="51" customBuiltin="1"/>
    <cellStyle name="60% - Accent1" xfId="62" builtinId="32" customBuiltin="1"/>
    <cellStyle name="60% - Accent2" xfId="66" builtinId="36" customBuiltin="1"/>
    <cellStyle name="60% - Accent3" xfId="70" builtinId="40" customBuiltin="1"/>
    <cellStyle name="60% - Accent4" xfId="74" builtinId="44" customBuiltin="1"/>
    <cellStyle name="60% - Accent5" xfId="78" builtinId="48" customBuiltin="1"/>
    <cellStyle name="60% - Accent6" xfId="82" builtinId="52" customBuiltin="1"/>
    <cellStyle name="Accent1" xfId="59" builtinId="29" customBuiltin="1"/>
    <cellStyle name="Accent2" xfId="63" builtinId="33" customBuiltin="1"/>
    <cellStyle name="Accent3" xfId="67" builtinId="37" customBuiltin="1"/>
    <cellStyle name="Accent4" xfId="71" builtinId="41" customBuiltin="1"/>
    <cellStyle name="Accent5" xfId="75" builtinId="45" customBuiltin="1"/>
    <cellStyle name="Accent6" xfId="79" builtinId="49" customBuiltin="1"/>
    <cellStyle name="Bad" xfId="48" builtinId="27" customBuiltin="1"/>
    <cellStyle name="Calculation" xfId="52" builtinId="22" customBuiltin="1"/>
    <cellStyle name="Check Cell" xfId="54" builtinId="23" customBuiltin="1"/>
    <cellStyle name="Comma 2" xfId="102" xr:uid="{00000000-0005-0000-0000-00001B000000}"/>
    <cellStyle name="Comma 3" xfId="103" xr:uid="{00000000-0005-0000-0000-00001C000000}"/>
    <cellStyle name="Comma 4" xfId="104" xr:uid="{00000000-0005-0000-0000-00001D000000}"/>
    <cellStyle name="Comma 5" xfId="101" xr:uid="{00000000-0005-0000-0000-00001E000000}"/>
    <cellStyle name="Comma 6" xfId="122" xr:uid="{00000000-0005-0000-0000-00001F000000}"/>
    <cellStyle name="Comma 6 2" xfId="199" xr:uid="{00000000-0005-0000-0000-000020000000}"/>
    <cellStyle name="Comma 6 3" xfId="268" xr:uid="{00000000-0005-0000-0000-000021000000}"/>
    <cellStyle name="Comma 7" xfId="186" xr:uid="{00000000-0005-0000-0000-000022000000}"/>
    <cellStyle name="Comma0" xfId="105" xr:uid="{00000000-0005-0000-0000-000023000000}"/>
    <cellStyle name="Currency" xfId="30" builtinId="4"/>
    <cellStyle name="Currency 10" xfId="353" xr:uid="{00000000-0005-0000-0000-000025000000}"/>
    <cellStyle name="Currency 14" xfId="635" xr:uid="{00000000-0005-0000-0000-000026000000}"/>
    <cellStyle name="Currency 2" xfId="1" xr:uid="{00000000-0005-0000-0000-000027000000}"/>
    <cellStyle name="Currency 2 2" xfId="33" xr:uid="{00000000-0005-0000-0000-000028000000}"/>
    <cellStyle name="Currency 2 3" xfId="32" xr:uid="{00000000-0005-0000-0000-000029000000}"/>
    <cellStyle name="Currency 2 4" xfId="31" xr:uid="{00000000-0005-0000-0000-00002A000000}"/>
    <cellStyle name="Currency 2 5" xfId="90" xr:uid="{00000000-0005-0000-0000-00002B000000}"/>
    <cellStyle name="Currency 3" xfId="107" xr:uid="{00000000-0005-0000-0000-00002C000000}"/>
    <cellStyle name="Currency 4" xfId="108" xr:uid="{00000000-0005-0000-0000-00002D000000}"/>
    <cellStyle name="Currency 5" xfId="2" xr:uid="{00000000-0005-0000-0000-00002E000000}"/>
    <cellStyle name="Currency 5 2" xfId="109" xr:uid="{00000000-0005-0000-0000-00002F000000}"/>
    <cellStyle name="Currency 6" xfId="3" xr:uid="{00000000-0005-0000-0000-000030000000}"/>
    <cellStyle name="Currency 6 2" xfId="106" xr:uid="{00000000-0005-0000-0000-000031000000}"/>
    <cellStyle name="Currency 7" xfId="4" xr:uid="{00000000-0005-0000-0000-000032000000}"/>
    <cellStyle name="Currency 7 2" xfId="241" xr:uid="{00000000-0005-0000-0000-000033000000}"/>
    <cellStyle name="Currency 7 3" xfId="269" xr:uid="{00000000-0005-0000-0000-000034000000}"/>
    <cellStyle name="Currency 7 4" xfId="164" xr:uid="{00000000-0005-0000-0000-000035000000}"/>
    <cellStyle name="Currency 8" xfId="5" xr:uid="{00000000-0005-0000-0000-000036000000}"/>
    <cellStyle name="Currency 8 2" xfId="190" xr:uid="{00000000-0005-0000-0000-000037000000}"/>
    <cellStyle name="Currency 8 3" xfId="187" xr:uid="{00000000-0005-0000-0000-000038000000}"/>
    <cellStyle name="Currency 9" xfId="98" xr:uid="{00000000-0005-0000-0000-000039000000}"/>
    <cellStyle name="Currency 9 2" xfId="347" xr:uid="{00000000-0005-0000-0000-00003A000000}"/>
    <cellStyle name="Currency0" xfId="110" xr:uid="{00000000-0005-0000-0000-00003B000000}"/>
    <cellStyle name="Date" xfId="111" xr:uid="{00000000-0005-0000-0000-00003C000000}"/>
    <cellStyle name="Dezimal [0]_NEGS" xfId="6" xr:uid="{00000000-0005-0000-0000-00003D000000}"/>
    <cellStyle name="Dezimal_NEGS" xfId="7" xr:uid="{00000000-0005-0000-0000-00003E000000}"/>
    <cellStyle name="Explanatory Text" xfId="57" builtinId="53" customBuiltin="1"/>
    <cellStyle name="Fixed" xfId="112" xr:uid="{00000000-0005-0000-0000-000040000000}"/>
    <cellStyle name="Good" xfId="47" builtinId="26" customBuiltin="1"/>
    <cellStyle name="HEADER" xfId="8" xr:uid="{00000000-0005-0000-0000-000042000000}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50" builtinId="20" customBuiltin="1"/>
    <cellStyle name="Linked Cell" xfId="53" builtinId="24" customBuiltin="1"/>
    <cellStyle name="Milliers [0]_Fonctions Macros XL4" xfId="9" xr:uid="{00000000-0005-0000-0000-000049000000}"/>
    <cellStyle name="Milliers_Fonctions Macros XL4" xfId="10" xr:uid="{00000000-0005-0000-0000-00004A000000}"/>
    <cellStyle name="Model" xfId="11" xr:uid="{00000000-0005-0000-0000-00004B000000}"/>
    <cellStyle name="Neutral" xfId="49" builtinId="28" customBuiltin="1"/>
    <cellStyle name="Normal" xfId="0" builtinId="0"/>
    <cellStyle name="Normal - Style1" xfId="12" xr:uid="{00000000-0005-0000-0000-00004E000000}"/>
    <cellStyle name="Normal 10" xfId="35" xr:uid="{00000000-0005-0000-0000-00004F000000}"/>
    <cellStyle name="Normal 10 2" xfId="85" xr:uid="{00000000-0005-0000-0000-000050000000}"/>
    <cellStyle name="Normal 10 2 2" xfId="205" xr:uid="{00000000-0005-0000-0000-000051000000}"/>
    <cellStyle name="Normal 10 2 3" xfId="453" xr:uid="{00000000-0005-0000-0000-000052000000}"/>
    <cellStyle name="Normal 10 2 3 2" xfId="474" xr:uid="{00000000-0005-0000-0000-000053000000}"/>
    <cellStyle name="Normal 10 2 3 3" xfId="495" xr:uid="{00000000-0005-0000-0000-000054000000}"/>
    <cellStyle name="Normal 10 2 3 4" xfId="520" xr:uid="{00000000-0005-0000-0000-000055000000}"/>
    <cellStyle name="Normal 10 2 3 5" xfId="544" xr:uid="{00000000-0005-0000-0000-000056000000}"/>
    <cellStyle name="Normal 10 2 3 6" xfId="565" xr:uid="{00000000-0005-0000-0000-000057000000}"/>
    <cellStyle name="Normal 10 2 3 7" xfId="585" xr:uid="{00000000-0005-0000-0000-000058000000}"/>
    <cellStyle name="Normal 10 2 3 8" xfId="605" xr:uid="{00000000-0005-0000-0000-000059000000}"/>
    <cellStyle name="Normal 10 2 3 9" xfId="625" xr:uid="{00000000-0005-0000-0000-00005A000000}"/>
    <cellStyle name="Normal 10 2 4" xfId="391" xr:uid="{00000000-0005-0000-0000-00005B000000}"/>
    <cellStyle name="Normal 10 2 5" xfId="416" xr:uid="{00000000-0005-0000-0000-00005C000000}"/>
    <cellStyle name="Normal 10 2 6" xfId="428" xr:uid="{00000000-0005-0000-0000-00005D000000}"/>
    <cellStyle name="Normal 10 2 7" xfId="356" xr:uid="{00000000-0005-0000-0000-00005E000000}"/>
    <cellStyle name="Normal 10 2 8" xfId="373" xr:uid="{00000000-0005-0000-0000-00005F000000}"/>
    <cellStyle name="Normal 10 2 9" xfId="366" xr:uid="{00000000-0005-0000-0000-000060000000}"/>
    <cellStyle name="Normal 10 3" xfId="270" xr:uid="{00000000-0005-0000-0000-000061000000}"/>
    <cellStyle name="Normal 10 4" xfId="128" xr:uid="{00000000-0005-0000-0000-000062000000}"/>
    <cellStyle name="Normal 11" xfId="34" xr:uid="{00000000-0005-0000-0000-000063000000}"/>
    <cellStyle name="Normal 11 2" xfId="84" xr:uid="{00000000-0005-0000-0000-000064000000}"/>
    <cellStyle name="Normal 11 2 2" xfId="206" xr:uid="{00000000-0005-0000-0000-000065000000}"/>
    <cellStyle name="Normal 11 3" xfId="92" xr:uid="{00000000-0005-0000-0000-000066000000}"/>
    <cellStyle name="Normal 11 3 2" xfId="271" xr:uid="{00000000-0005-0000-0000-000067000000}"/>
    <cellStyle name="Normal 11 3 3" xfId="457" xr:uid="{00000000-0005-0000-0000-000068000000}"/>
    <cellStyle name="Normal 11 3 3 2" xfId="478" xr:uid="{00000000-0005-0000-0000-000069000000}"/>
    <cellStyle name="Normal 11 3 3 3" xfId="499" xr:uid="{00000000-0005-0000-0000-00006A000000}"/>
    <cellStyle name="Normal 11 3 3 4" xfId="524" xr:uid="{00000000-0005-0000-0000-00006B000000}"/>
    <cellStyle name="Normal 11 3 3 5" xfId="548" xr:uid="{00000000-0005-0000-0000-00006C000000}"/>
    <cellStyle name="Normal 11 3 3 6" xfId="569" xr:uid="{00000000-0005-0000-0000-00006D000000}"/>
    <cellStyle name="Normal 11 3 3 7" xfId="589" xr:uid="{00000000-0005-0000-0000-00006E000000}"/>
    <cellStyle name="Normal 11 3 3 8" xfId="609" xr:uid="{00000000-0005-0000-0000-00006F000000}"/>
    <cellStyle name="Normal 11 3 3 9" xfId="629" xr:uid="{00000000-0005-0000-0000-000070000000}"/>
    <cellStyle name="Normal 11 3 4" xfId="380" xr:uid="{00000000-0005-0000-0000-000071000000}"/>
    <cellStyle name="Normal 11 3 5" xfId="425" xr:uid="{00000000-0005-0000-0000-000072000000}"/>
    <cellStyle name="Normal 11 3 6" xfId="386" xr:uid="{00000000-0005-0000-0000-000073000000}"/>
    <cellStyle name="Normal 11 3 7" xfId="430" xr:uid="{00000000-0005-0000-0000-000074000000}"/>
    <cellStyle name="Normal 11 3 8" xfId="437" xr:uid="{00000000-0005-0000-0000-000075000000}"/>
    <cellStyle name="Normal 11 3 9" xfId="529" xr:uid="{00000000-0005-0000-0000-000076000000}"/>
    <cellStyle name="Normal 11 4" xfId="129" xr:uid="{00000000-0005-0000-0000-000077000000}"/>
    <cellStyle name="Normal 12" xfId="41" xr:uid="{00000000-0005-0000-0000-000078000000}"/>
    <cellStyle name="Normal 12 2" xfId="86" xr:uid="{00000000-0005-0000-0000-000079000000}"/>
    <cellStyle name="Normal 12 2 2" xfId="207" xr:uid="{00000000-0005-0000-0000-00007A000000}"/>
    <cellStyle name="Normal 12 3" xfId="93" xr:uid="{00000000-0005-0000-0000-00007B000000}"/>
    <cellStyle name="Normal 12 3 2" xfId="272" xr:uid="{00000000-0005-0000-0000-00007C000000}"/>
    <cellStyle name="Normal 12 3 3" xfId="458" xr:uid="{00000000-0005-0000-0000-00007D000000}"/>
    <cellStyle name="Normal 12 3 3 2" xfId="479" xr:uid="{00000000-0005-0000-0000-00007E000000}"/>
    <cellStyle name="Normal 12 3 3 3" xfId="500" xr:uid="{00000000-0005-0000-0000-00007F000000}"/>
    <cellStyle name="Normal 12 3 3 4" xfId="525" xr:uid="{00000000-0005-0000-0000-000080000000}"/>
    <cellStyle name="Normal 12 3 3 5" xfId="549" xr:uid="{00000000-0005-0000-0000-000081000000}"/>
    <cellStyle name="Normal 12 3 3 6" xfId="570" xr:uid="{00000000-0005-0000-0000-000082000000}"/>
    <cellStyle name="Normal 12 3 3 7" xfId="590" xr:uid="{00000000-0005-0000-0000-000083000000}"/>
    <cellStyle name="Normal 12 3 3 8" xfId="610" xr:uid="{00000000-0005-0000-0000-000084000000}"/>
    <cellStyle name="Normal 12 3 3 9" xfId="630" xr:uid="{00000000-0005-0000-0000-000085000000}"/>
    <cellStyle name="Normal 12 3 4" xfId="398" xr:uid="{00000000-0005-0000-0000-000086000000}"/>
    <cellStyle name="Normal 12 3 5" xfId="400" xr:uid="{00000000-0005-0000-0000-000087000000}"/>
    <cellStyle name="Normal 12 3 6" xfId="508" xr:uid="{00000000-0005-0000-0000-000088000000}"/>
    <cellStyle name="Normal 12 3 7" xfId="389" xr:uid="{00000000-0005-0000-0000-000089000000}"/>
    <cellStyle name="Normal 12 3 8" xfId="553" xr:uid="{00000000-0005-0000-0000-00008A000000}"/>
    <cellStyle name="Normal 12 3 9" xfId="375" xr:uid="{00000000-0005-0000-0000-00008B000000}"/>
    <cellStyle name="Normal 12 4" xfId="130" xr:uid="{00000000-0005-0000-0000-00008C000000}"/>
    <cellStyle name="Normal 13" xfId="87" xr:uid="{00000000-0005-0000-0000-00008D000000}"/>
    <cellStyle name="Normal 13 2" xfId="91" xr:uid="{00000000-0005-0000-0000-00008E000000}"/>
    <cellStyle name="Normal 13 2 2" xfId="208" xr:uid="{00000000-0005-0000-0000-00008F000000}"/>
    <cellStyle name="Normal 13 2 3" xfId="456" xr:uid="{00000000-0005-0000-0000-000090000000}"/>
    <cellStyle name="Normal 13 2 3 2" xfId="477" xr:uid="{00000000-0005-0000-0000-000091000000}"/>
    <cellStyle name="Normal 13 2 3 3" xfId="498" xr:uid="{00000000-0005-0000-0000-000092000000}"/>
    <cellStyle name="Normal 13 2 3 4" xfId="523" xr:uid="{00000000-0005-0000-0000-000093000000}"/>
    <cellStyle name="Normal 13 2 3 5" xfId="547" xr:uid="{00000000-0005-0000-0000-000094000000}"/>
    <cellStyle name="Normal 13 2 3 6" xfId="568" xr:uid="{00000000-0005-0000-0000-000095000000}"/>
    <cellStyle name="Normal 13 2 3 7" xfId="588" xr:uid="{00000000-0005-0000-0000-000096000000}"/>
    <cellStyle name="Normal 13 2 3 8" xfId="608" xr:uid="{00000000-0005-0000-0000-000097000000}"/>
    <cellStyle name="Normal 13 2 3 9" xfId="628" xr:uid="{00000000-0005-0000-0000-000098000000}"/>
    <cellStyle name="Normal 13 2 4" xfId="388" xr:uid="{00000000-0005-0000-0000-000099000000}"/>
    <cellStyle name="Normal 13 2 5" xfId="358" xr:uid="{00000000-0005-0000-0000-00009A000000}"/>
    <cellStyle name="Normal 13 2 6" xfId="384" xr:uid="{00000000-0005-0000-0000-00009B000000}"/>
    <cellStyle name="Normal 13 2 7" xfId="427" xr:uid="{00000000-0005-0000-0000-00009C000000}"/>
    <cellStyle name="Normal 13 2 8" xfId="354" xr:uid="{00000000-0005-0000-0000-00009D000000}"/>
    <cellStyle name="Normal 13 2 9" xfId="385" xr:uid="{00000000-0005-0000-0000-00009E000000}"/>
    <cellStyle name="Normal 13 3" xfId="273" xr:uid="{00000000-0005-0000-0000-00009F000000}"/>
    <cellStyle name="Normal 13 4" xfId="131" xr:uid="{00000000-0005-0000-0000-0000A0000000}"/>
    <cellStyle name="Normal 14" xfId="88" xr:uid="{00000000-0005-0000-0000-0000A1000000}"/>
    <cellStyle name="Normal 14 10" xfId="504" xr:uid="{00000000-0005-0000-0000-0000A2000000}"/>
    <cellStyle name="Normal 14 11" xfId="411" xr:uid="{00000000-0005-0000-0000-0000A3000000}"/>
    <cellStyle name="Normal 14 2" xfId="209" xr:uid="{00000000-0005-0000-0000-0000A4000000}"/>
    <cellStyle name="Normal 14 3" xfId="274" xr:uid="{00000000-0005-0000-0000-0000A5000000}"/>
    <cellStyle name="Normal 14 4" xfId="132" xr:uid="{00000000-0005-0000-0000-0000A6000000}"/>
    <cellStyle name="Normal 14 5" xfId="454" xr:uid="{00000000-0005-0000-0000-0000A7000000}"/>
    <cellStyle name="Normal 14 5 2" xfId="475" xr:uid="{00000000-0005-0000-0000-0000A8000000}"/>
    <cellStyle name="Normal 14 5 3" xfId="496" xr:uid="{00000000-0005-0000-0000-0000A9000000}"/>
    <cellStyle name="Normal 14 5 4" xfId="521" xr:uid="{00000000-0005-0000-0000-0000AA000000}"/>
    <cellStyle name="Normal 14 5 5" xfId="545" xr:uid="{00000000-0005-0000-0000-0000AB000000}"/>
    <cellStyle name="Normal 14 5 6" xfId="566" xr:uid="{00000000-0005-0000-0000-0000AC000000}"/>
    <cellStyle name="Normal 14 5 7" xfId="586" xr:uid="{00000000-0005-0000-0000-0000AD000000}"/>
    <cellStyle name="Normal 14 5 8" xfId="606" xr:uid="{00000000-0005-0000-0000-0000AE000000}"/>
    <cellStyle name="Normal 14 5 9" xfId="626" xr:uid="{00000000-0005-0000-0000-0000AF000000}"/>
    <cellStyle name="Normal 14 6" xfId="424" xr:uid="{00000000-0005-0000-0000-0000B0000000}"/>
    <cellStyle name="Normal 14 7" xfId="417" xr:uid="{00000000-0005-0000-0000-0000B1000000}"/>
    <cellStyle name="Normal 14 8" xfId="396" xr:uid="{00000000-0005-0000-0000-0000B2000000}"/>
    <cellStyle name="Normal 14 9" xfId="409" xr:uid="{00000000-0005-0000-0000-0000B3000000}"/>
    <cellStyle name="Normal 15" xfId="89" xr:uid="{00000000-0005-0000-0000-0000B4000000}"/>
    <cellStyle name="Normal 15 10" xfId="426" xr:uid="{00000000-0005-0000-0000-0000B5000000}"/>
    <cellStyle name="Normal 15 11" xfId="435" xr:uid="{00000000-0005-0000-0000-0000B6000000}"/>
    <cellStyle name="Normal 15 2" xfId="202" xr:uid="{00000000-0005-0000-0000-0000B7000000}"/>
    <cellStyle name="Normal 15 3" xfId="275" xr:uid="{00000000-0005-0000-0000-0000B8000000}"/>
    <cellStyle name="Normal 15 4" xfId="125" xr:uid="{00000000-0005-0000-0000-0000B9000000}"/>
    <cellStyle name="Normal 15 5" xfId="455" xr:uid="{00000000-0005-0000-0000-0000BA000000}"/>
    <cellStyle name="Normal 15 5 2" xfId="476" xr:uid="{00000000-0005-0000-0000-0000BB000000}"/>
    <cellStyle name="Normal 15 5 3" xfId="497" xr:uid="{00000000-0005-0000-0000-0000BC000000}"/>
    <cellStyle name="Normal 15 5 4" xfId="522" xr:uid="{00000000-0005-0000-0000-0000BD000000}"/>
    <cellStyle name="Normal 15 5 5" xfId="546" xr:uid="{00000000-0005-0000-0000-0000BE000000}"/>
    <cellStyle name="Normal 15 5 6" xfId="567" xr:uid="{00000000-0005-0000-0000-0000BF000000}"/>
    <cellStyle name="Normal 15 5 7" xfId="587" xr:uid="{00000000-0005-0000-0000-0000C0000000}"/>
    <cellStyle name="Normal 15 5 8" xfId="607" xr:uid="{00000000-0005-0000-0000-0000C1000000}"/>
    <cellStyle name="Normal 15 5 9" xfId="627" xr:uid="{00000000-0005-0000-0000-0000C2000000}"/>
    <cellStyle name="Normal 15 6" xfId="429" xr:uid="{00000000-0005-0000-0000-0000C3000000}"/>
    <cellStyle name="Normal 15 7" xfId="402" xr:uid="{00000000-0005-0000-0000-0000C4000000}"/>
    <cellStyle name="Normal 15 8" xfId="392" xr:uid="{00000000-0005-0000-0000-0000C5000000}"/>
    <cellStyle name="Normal 15 9" xfId="531" xr:uid="{00000000-0005-0000-0000-0000C6000000}"/>
    <cellStyle name="Normal 16" xfId="94" xr:uid="{00000000-0005-0000-0000-0000C7000000}"/>
    <cellStyle name="Normal 16 10" xfId="431" xr:uid="{00000000-0005-0000-0000-0000C8000000}"/>
    <cellStyle name="Normal 16 11" xfId="387" xr:uid="{00000000-0005-0000-0000-0000C9000000}"/>
    <cellStyle name="Normal 16 2" xfId="210" xr:uid="{00000000-0005-0000-0000-0000CA000000}"/>
    <cellStyle name="Normal 16 3" xfId="276" xr:uid="{00000000-0005-0000-0000-0000CB000000}"/>
    <cellStyle name="Normal 16 4" xfId="133" xr:uid="{00000000-0005-0000-0000-0000CC000000}"/>
    <cellStyle name="Normal 16 5" xfId="459" xr:uid="{00000000-0005-0000-0000-0000CD000000}"/>
    <cellStyle name="Normal 16 5 2" xfId="480" xr:uid="{00000000-0005-0000-0000-0000CE000000}"/>
    <cellStyle name="Normal 16 5 3" xfId="501" xr:uid="{00000000-0005-0000-0000-0000CF000000}"/>
    <cellStyle name="Normal 16 5 4" xfId="526" xr:uid="{00000000-0005-0000-0000-0000D0000000}"/>
    <cellStyle name="Normal 16 5 5" xfId="550" xr:uid="{00000000-0005-0000-0000-0000D1000000}"/>
    <cellStyle name="Normal 16 5 6" xfId="571" xr:uid="{00000000-0005-0000-0000-0000D2000000}"/>
    <cellStyle name="Normal 16 5 7" xfId="591" xr:uid="{00000000-0005-0000-0000-0000D3000000}"/>
    <cellStyle name="Normal 16 5 8" xfId="611" xr:uid="{00000000-0005-0000-0000-0000D4000000}"/>
    <cellStyle name="Normal 16 5 9" xfId="631" xr:uid="{00000000-0005-0000-0000-0000D5000000}"/>
    <cellStyle name="Normal 16 6" xfId="410" xr:uid="{00000000-0005-0000-0000-0000D6000000}"/>
    <cellStyle name="Normal 16 7" xfId="397" xr:uid="{00000000-0005-0000-0000-0000D7000000}"/>
    <cellStyle name="Normal 16 8" xfId="376" xr:uid="{00000000-0005-0000-0000-0000D8000000}"/>
    <cellStyle name="Normal 16 9" xfId="408" xr:uid="{00000000-0005-0000-0000-0000D9000000}"/>
    <cellStyle name="Normal 17" xfId="95" xr:uid="{00000000-0005-0000-0000-0000DA000000}"/>
    <cellStyle name="Normal 17 10" xfId="415" xr:uid="{00000000-0005-0000-0000-0000DB000000}"/>
    <cellStyle name="Normal 17 11" xfId="530" xr:uid="{00000000-0005-0000-0000-0000DC000000}"/>
    <cellStyle name="Normal 17 2" xfId="211" xr:uid="{00000000-0005-0000-0000-0000DD000000}"/>
    <cellStyle name="Normal 17 3" xfId="277" xr:uid="{00000000-0005-0000-0000-0000DE000000}"/>
    <cellStyle name="Normal 17 4" xfId="134" xr:uid="{00000000-0005-0000-0000-0000DF000000}"/>
    <cellStyle name="Normal 17 5" xfId="460" xr:uid="{00000000-0005-0000-0000-0000E0000000}"/>
    <cellStyle name="Normal 17 5 2" xfId="481" xr:uid="{00000000-0005-0000-0000-0000E1000000}"/>
    <cellStyle name="Normal 17 5 3" xfId="502" xr:uid="{00000000-0005-0000-0000-0000E2000000}"/>
    <cellStyle name="Normal 17 5 4" xfId="527" xr:uid="{00000000-0005-0000-0000-0000E3000000}"/>
    <cellStyle name="Normal 17 5 5" xfId="551" xr:uid="{00000000-0005-0000-0000-0000E4000000}"/>
    <cellStyle name="Normal 17 5 6" xfId="572" xr:uid="{00000000-0005-0000-0000-0000E5000000}"/>
    <cellStyle name="Normal 17 5 7" xfId="592" xr:uid="{00000000-0005-0000-0000-0000E6000000}"/>
    <cellStyle name="Normal 17 5 8" xfId="612" xr:uid="{00000000-0005-0000-0000-0000E7000000}"/>
    <cellStyle name="Normal 17 5 9" xfId="632" xr:uid="{00000000-0005-0000-0000-0000E8000000}"/>
    <cellStyle name="Normal 17 6" xfId="412" xr:uid="{00000000-0005-0000-0000-0000E9000000}"/>
    <cellStyle name="Normal 17 7" xfId="368" xr:uid="{00000000-0005-0000-0000-0000EA000000}"/>
    <cellStyle name="Normal 17 8" xfId="399" xr:uid="{00000000-0005-0000-0000-0000EB000000}"/>
    <cellStyle name="Normal 17 9" xfId="407" xr:uid="{00000000-0005-0000-0000-0000EC000000}"/>
    <cellStyle name="Normal 18" xfId="96" xr:uid="{00000000-0005-0000-0000-0000ED000000}"/>
    <cellStyle name="Normal 18 10" xfId="422" xr:uid="{00000000-0005-0000-0000-0000EE000000}"/>
    <cellStyle name="Normal 18 11" xfId="505" xr:uid="{00000000-0005-0000-0000-0000EF000000}"/>
    <cellStyle name="Normal 18 2" xfId="212" xr:uid="{00000000-0005-0000-0000-0000F0000000}"/>
    <cellStyle name="Normal 18 3" xfId="278" xr:uid="{00000000-0005-0000-0000-0000F1000000}"/>
    <cellStyle name="Normal 18 4" xfId="135" xr:uid="{00000000-0005-0000-0000-0000F2000000}"/>
    <cellStyle name="Normal 18 5" xfId="461" xr:uid="{00000000-0005-0000-0000-0000F3000000}"/>
    <cellStyle name="Normal 18 5 2" xfId="482" xr:uid="{00000000-0005-0000-0000-0000F4000000}"/>
    <cellStyle name="Normal 18 5 3" xfId="503" xr:uid="{00000000-0005-0000-0000-0000F5000000}"/>
    <cellStyle name="Normal 18 5 4" xfId="528" xr:uid="{00000000-0005-0000-0000-0000F6000000}"/>
    <cellStyle name="Normal 18 5 5" xfId="552" xr:uid="{00000000-0005-0000-0000-0000F7000000}"/>
    <cellStyle name="Normal 18 5 6" xfId="573" xr:uid="{00000000-0005-0000-0000-0000F8000000}"/>
    <cellStyle name="Normal 18 5 7" xfId="593" xr:uid="{00000000-0005-0000-0000-0000F9000000}"/>
    <cellStyle name="Normal 18 5 8" xfId="613" xr:uid="{00000000-0005-0000-0000-0000FA000000}"/>
    <cellStyle name="Normal 18 5 9" xfId="633" xr:uid="{00000000-0005-0000-0000-0000FB000000}"/>
    <cellStyle name="Normal 18 6" xfId="414" xr:uid="{00000000-0005-0000-0000-0000FC000000}"/>
    <cellStyle name="Normal 18 7" xfId="357" xr:uid="{00000000-0005-0000-0000-0000FD000000}"/>
    <cellStyle name="Normal 18 8" xfId="378" xr:uid="{00000000-0005-0000-0000-0000FE000000}"/>
    <cellStyle name="Normal 18 9" xfId="395" xr:uid="{00000000-0005-0000-0000-0000FF000000}"/>
    <cellStyle name="Normal 19" xfId="136" xr:uid="{00000000-0005-0000-0000-000000010000}"/>
    <cellStyle name="Normal 19 2" xfId="213" xr:uid="{00000000-0005-0000-0000-000001010000}"/>
    <cellStyle name="Normal 19 3" xfId="279" xr:uid="{00000000-0005-0000-0000-000002010000}"/>
    <cellStyle name="Normal 2" xfId="13" xr:uid="{00000000-0005-0000-0000-000003010000}"/>
    <cellStyle name="Normal 2 2" xfId="38" xr:uid="{00000000-0005-0000-0000-000004010000}"/>
    <cellStyle name="Normal 2 3" xfId="346" xr:uid="{00000000-0005-0000-0000-000005010000}"/>
    <cellStyle name="Normal 20" xfId="137" xr:uid="{00000000-0005-0000-0000-000006010000}"/>
    <cellStyle name="Normal 20 2" xfId="214" xr:uid="{00000000-0005-0000-0000-000007010000}"/>
    <cellStyle name="Normal 20 3" xfId="280" xr:uid="{00000000-0005-0000-0000-000008010000}"/>
    <cellStyle name="Normal 21" xfId="138" xr:uid="{00000000-0005-0000-0000-000009010000}"/>
    <cellStyle name="Normal 21 2" xfId="215" xr:uid="{00000000-0005-0000-0000-00000A010000}"/>
    <cellStyle name="Normal 21 3" xfId="281" xr:uid="{00000000-0005-0000-0000-00000B010000}"/>
    <cellStyle name="Normal 214" xfId="441" xr:uid="{00000000-0005-0000-0000-00000C010000}"/>
    <cellStyle name="Normal 22" xfId="139" xr:uid="{00000000-0005-0000-0000-00000D010000}"/>
    <cellStyle name="Normal 22 2" xfId="216" xr:uid="{00000000-0005-0000-0000-00000E010000}"/>
    <cellStyle name="Normal 22 3" xfId="282" xr:uid="{00000000-0005-0000-0000-00000F010000}"/>
    <cellStyle name="Normal 23" xfId="140" xr:uid="{00000000-0005-0000-0000-000010010000}"/>
    <cellStyle name="Normal 23 2" xfId="217" xr:uid="{00000000-0005-0000-0000-000011010000}"/>
    <cellStyle name="Normal 23 3" xfId="283" xr:uid="{00000000-0005-0000-0000-000012010000}"/>
    <cellStyle name="Normal 24" xfId="141" xr:uid="{00000000-0005-0000-0000-000013010000}"/>
    <cellStyle name="Normal 24 2" xfId="218" xr:uid="{00000000-0005-0000-0000-000014010000}"/>
    <cellStyle name="Normal 24 3" xfId="284" xr:uid="{00000000-0005-0000-0000-000015010000}"/>
    <cellStyle name="Normal 25" xfId="142" xr:uid="{00000000-0005-0000-0000-000016010000}"/>
    <cellStyle name="Normal 25 2" xfId="219" xr:uid="{00000000-0005-0000-0000-000017010000}"/>
    <cellStyle name="Normal 25 3" xfId="285" xr:uid="{00000000-0005-0000-0000-000018010000}"/>
    <cellStyle name="Normal 26" xfId="143" xr:uid="{00000000-0005-0000-0000-000019010000}"/>
    <cellStyle name="Normal 26 2" xfId="220" xr:uid="{00000000-0005-0000-0000-00001A010000}"/>
    <cellStyle name="Normal 26 3" xfId="286" xr:uid="{00000000-0005-0000-0000-00001B010000}"/>
    <cellStyle name="Normal 27" xfId="144" xr:uid="{00000000-0005-0000-0000-00001C010000}"/>
    <cellStyle name="Normal 27 2" xfId="221" xr:uid="{00000000-0005-0000-0000-00001D010000}"/>
    <cellStyle name="Normal 27 3" xfId="287" xr:uid="{00000000-0005-0000-0000-00001E010000}"/>
    <cellStyle name="Normal 28" xfId="145" xr:uid="{00000000-0005-0000-0000-00001F010000}"/>
    <cellStyle name="Normal 28 2" xfId="222" xr:uid="{00000000-0005-0000-0000-000020010000}"/>
    <cellStyle name="Normal 28 3" xfId="288" xr:uid="{00000000-0005-0000-0000-000021010000}"/>
    <cellStyle name="Normal 29" xfId="146" xr:uid="{00000000-0005-0000-0000-000022010000}"/>
    <cellStyle name="Normal 29 2" xfId="223" xr:uid="{00000000-0005-0000-0000-000023010000}"/>
    <cellStyle name="Normal 29 3" xfId="289" xr:uid="{00000000-0005-0000-0000-000024010000}"/>
    <cellStyle name="Normal 3" xfId="40" xr:uid="{00000000-0005-0000-0000-000025010000}"/>
    <cellStyle name="Normal 3 2" xfId="119" xr:uid="{00000000-0005-0000-0000-000026010000}"/>
    <cellStyle name="Normal 3 2 2" xfId="197" xr:uid="{00000000-0005-0000-0000-000027010000}"/>
    <cellStyle name="Normal 3 2 3" xfId="290" xr:uid="{00000000-0005-0000-0000-000028010000}"/>
    <cellStyle name="Normal 3 2 4" xfId="349" xr:uid="{00000000-0005-0000-0000-000029010000}"/>
    <cellStyle name="Normal 3 3" xfId="113" xr:uid="{00000000-0005-0000-0000-00002A010000}"/>
    <cellStyle name="Normal 30" xfId="147" xr:uid="{00000000-0005-0000-0000-00002B010000}"/>
    <cellStyle name="Normal 30 2" xfId="224" xr:uid="{00000000-0005-0000-0000-00002C010000}"/>
    <cellStyle name="Normal 30 3" xfId="291" xr:uid="{00000000-0005-0000-0000-00002D010000}"/>
    <cellStyle name="Normal 31" xfId="148" xr:uid="{00000000-0005-0000-0000-00002E010000}"/>
    <cellStyle name="Normal 31 2" xfId="225" xr:uid="{00000000-0005-0000-0000-00002F010000}"/>
    <cellStyle name="Normal 31 3" xfId="292" xr:uid="{00000000-0005-0000-0000-000030010000}"/>
    <cellStyle name="Normal 32" xfId="149" xr:uid="{00000000-0005-0000-0000-000031010000}"/>
    <cellStyle name="Normal 32 2" xfId="226" xr:uid="{00000000-0005-0000-0000-000032010000}"/>
    <cellStyle name="Normal 32 3" xfId="293" xr:uid="{00000000-0005-0000-0000-000033010000}"/>
    <cellStyle name="Normal 33" xfId="150" xr:uid="{00000000-0005-0000-0000-000034010000}"/>
    <cellStyle name="Normal 33 2" xfId="227" xr:uid="{00000000-0005-0000-0000-000035010000}"/>
    <cellStyle name="Normal 33 3" xfId="294" xr:uid="{00000000-0005-0000-0000-000036010000}"/>
    <cellStyle name="Normal 34" xfId="151" xr:uid="{00000000-0005-0000-0000-000037010000}"/>
    <cellStyle name="Normal 34 2" xfId="228" xr:uid="{00000000-0005-0000-0000-000038010000}"/>
    <cellStyle name="Normal 34 3" xfId="295" xr:uid="{00000000-0005-0000-0000-000039010000}"/>
    <cellStyle name="Normal 35" xfId="152" xr:uid="{00000000-0005-0000-0000-00003A010000}"/>
    <cellStyle name="Normal 35 2" xfId="229" xr:uid="{00000000-0005-0000-0000-00003B010000}"/>
    <cellStyle name="Normal 35 3" xfId="296" xr:uid="{00000000-0005-0000-0000-00003C010000}"/>
    <cellStyle name="Normal 36" xfId="124" xr:uid="{00000000-0005-0000-0000-00003D010000}"/>
    <cellStyle name="Normal 36 2" xfId="201" xr:uid="{00000000-0005-0000-0000-00003E010000}"/>
    <cellStyle name="Normal 36 3" xfId="297" xr:uid="{00000000-0005-0000-0000-00003F010000}"/>
    <cellStyle name="Normal 37" xfId="153" xr:uid="{00000000-0005-0000-0000-000040010000}"/>
    <cellStyle name="Normal 37 2" xfId="230" xr:uid="{00000000-0005-0000-0000-000041010000}"/>
    <cellStyle name="Normal 37 3" xfId="298" xr:uid="{00000000-0005-0000-0000-000042010000}"/>
    <cellStyle name="Normal 38" xfId="154" xr:uid="{00000000-0005-0000-0000-000043010000}"/>
    <cellStyle name="Normal 38 2" xfId="231" xr:uid="{00000000-0005-0000-0000-000044010000}"/>
    <cellStyle name="Normal 38 3" xfId="299" xr:uid="{00000000-0005-0000-0000-000045010000}"/>
    <cellStyle name="Normal 39" xfId="155" xr:uid="{00000000-0005-0000-0000-000046010000}"/>
    <cellStyle name="Normal 39 2" xfId="232" xr:uid="{00000000-0005-0000-0000-000047010000}"/>
    <cellStyle name="Normal 39 3" xfId="300" xr:uid="{00000000-0005-0000-0000-000048010000}"/>
    <cellStyle name="Normal 4" xfId="36" xr:uid="{00000000-0005-0000-0000-000049010000}"/>
    <cellStyle name="Normal 4 2" xfId="83" xr:uid="{00000000-0005-0000-0000-00004A010000}"/>
    <cellStyle name="Normal 4 2 10" xfId="419" xr:uid="{00000000-0005-0000-0000-00004B010000}"/>
    <cellStyle name="Normal 4 2 2" xfId="120" xr:uid="{00000000-0005-0000-0000-00004C010000}"/>
    <cellStyle name="Normal 4 2 3" xfId="350" xr:uid="{00000000-0005-0000-0000-00004D010000}"/>
    <cellStyle name="Normal 4 2 4" xfId="452" xr:uid="{00000000-0005-0000-0000-00004E010000}"/>
    <cellStyle name="Normal 4 2 4 2" xfId="473" xr:uid="{00000000-0005-0000-0000-00004F010000}"/>
    <cellStyle name="Normal 4 2 4 3" xfId="494" xr:uid="{00000000-0005-0000-0000-000050010000}"/>
    <cellStyle name="Normal 4 2 4 4" xfId="519" xr:uid="{00000000-0005-0000-0000-000051010000}"/>
    <cellStyle name="Normal 4 2 4 5" xfId="543" xr:uid="{00000000-0005-0000-0000-000052010000}"/>
    <cellStyle name="Normal 4 2 4 6" xfId="564" xr:uid="{00000000-0005-0000-0000-000053010000}"/>
    <cellStyle name="Normal 4 2 4 7" xfId="584" xr:uid="{00000000-0005-0000-0000-000054010000}"/>
    <cellStyle name="Normal 4 2 4 8" xfId="604" xr:uid="{00000000-0005-0000-0000-000055010000}"/>
    <cellStyle name="Normal 4 2 4 9" xfId="624" xr:uid="{00000000-0005-0000-0000-000056010000}"/>
    <cellStyle name="Normal 4 2 5" xfId="367" xr:uid="{00000000-0005-0000-0000-000057010000}"/>
    <cellStyle name="Normal 4 2 6" xfId="436" xr:uid="{00000000-0005-0000-0000-000058010000}"/>
    <cellStyle name="Normal 4 2 7" xfId="401" xr:uid="{00000000-0005-0000-0000-000059010000}"/>
    <cellStyle name="Normal 4 2 8" xfId="418" xr:uid="{00000000-0005-0000-0000-00005A010000}"/>
    <cellStyle name="Normal 4 2 9" xfId="381" xr:uid="{00000000-0005-0000-0000-00005B010000}"/>
    <cellStyle name="Normal 4 3" xfId="114" xr:uid="{00000000-0005-0000-0000-00005C010000}"/>
    <cellStyle name="Normal 4 3 2" xfId="196" xr:uid="{00000000-0005-0000-0000-00005D010000}"/>
    <cellStyle name="Normal 4 3 3" xfId="301" xr:uid="{00000000-0005-0000-0000-00005E010000}"/>
    <cellStyle name="Normal 4 4" xfId="337" xr:uid="{00000000-0005-0000-0000-00005F010000}"/>
    <cellStyle name="Normal 40" xfId="156" xr:uid="{00000000-0005-0000-0000-000060010000}"/>
    <cellStyle name="Normal 40 2" xfId="233" xr:uid="{00000000-0005-0000-0000-000061010000}"/>
    <cellStyle name="Normal 40 3" xfId="302" xr:uid="{00000000-0005-0000-0000-000062010000}"/>
    <cellStyle name="Normal 41" xfId="157" xr:uid="{00000000-0005-0000-0000-000063010000}"/>
    <cellStyle name="Normal 41 2" xfId="234" xr:uid="{00000000-0005-0000-0000-000064010000}"/>
    <cellStyle name="Normal 41 3" xfId="303" xr:uid="{00000000-0005-0000-0000-000065010000}"/>
    <cellStyle name="Normal 42" xfId="158" xr:uid="{00000000-0005-0000-0000-000066010000}"/>
    <cellStyle name="Normal 42 2" xfId="235" xr:uid="{00000000-0005-0000-0000-000067010000}"/>
    <cellStyle name="Normal 42 3" xfId="304" xr:uid="{00000000-0005-0000-0000-000068010000}"/>
    <cellStyle name="Normal 43" xfId="159" xr:uid="{00000000-0005-0000-0000-000069010000}"/>
    <cellStyle name="Normal 43 2" xfId="236" xr:uid="{00000000-0005-0000-0000-00006A010000}"/>
    <cellStyle name="Normal 43 3" xfId="305" xr:uid="{00000000-0005-0000-0000-00006B010000}"/>
    <cellStyle name="Normal 44" xfId="160" xr:uid="{00000000-0005-0000-0000-00006C010000}"/>
    <cellStyle name="Normal 44 2" xfId="237" xr:uid="{00000000-0005-0000-0000-00006D010000}"/>
    <cellStyle name="Normal 44 3" xfId="306" xr:uid="{00000000-0005-0000-0000-00006E010000}"/>
    <cellStyle name="Normal 45" xfId="161" xr:uid="{00000000-0005-0000-0000-00006F010000}"/>
    <cellStyle name="Normal 45 2" xfId="238" xr:uid="{00000000-0005-0000-0000-000070010000}"/>
    <cellStyle name="Normal 45 3" xfId="307" xr:uid="{00000000-0005-0000-0000-000071010000}"/>
    <cellStyle name="Normal 46" xfId="162" xr:uid="{00000000-0005-0000-0000-000072010000}"/>
    <cellStyle name="Normal 46 2" xfId="239" xr:uid="{00000000-0005-0000-0000-000073010000}"/>
    <cellStyle name="Normal 46 3" xfId="308" xr:uid="{00000000-0005-0000-0000-000074010000}"/>
    <cellStyle name="Normal 47" xfId="163" xr:uid="{00000000-0005-0000-0000-000075010000}"/>
    <cellStyle name="Normal 47 2" xfId="240" xr:uid="{00000000-0005-0000-0000-000076010000}"/>
    <cellStyle name="Normal 47 3" xfId="309" xr:uid="{00000000-0005-0000-0000-000077010000}"/>
    <cellStyle name="Normal 48" xfId="165" xr:uid="{00000000-0005-0000-0000-000078010000}"/>
    <cellStyle name="Normal 48 2" xfId="242" xr:uid="{00000000-0005-0000-0000-000079010000}"/>
    <cellStyle name="Normal 48 3" xfId="310" xr:uid="{00000000-0005-0000-0000-00007A010000}"/>
    <cellStyle name="Normal 49" xfId="166" xr:uid="{00000000-0005-0000-0000-00007B010000}"/>
    <cellStyle name="Normal 49 2" xfId="243" xr:uid="{00000000-0005-0000-0000-00007C010000}"/>
    <cellStyle name="Normal 49 3" xfId="311" xr:uid="{00000000-0005-0000-0000-00007D010000}"/>
    <cellStyle name="Normal 5" xfId="14" xr:uid="{00000000-0005-0000-0000-00007E010000}"/>
    <cellStyle name="Normal 5 2" xfId="39" xr:uid="{00000000-0005-0000-0000-00007F010000}"/>
    <cellStyle name="Normal 5 2 2" xfId="198" xr:uid="{00000000-0005-0000-0000-000080010000}"/>
    <cellStyle name="Normal 5 2 3" xfId="312" xr:uid="{00000000-0005-0000-0000-000081010000}"/>
    <cellStyle name="Normal 5 2 4" xfId="121" xr:uid="{00000000-0005-0000-0000-000082010000}"/>
    <cellStyle name="Normal 5 3" xfId="442" xr:uid="{00000000-0005-0000-0000-000083010000}"/>
    <cellStyle name="Normal 5 3 2" xfId="463" xr:uid="{00000000-0005-0000-0000-000084010000}"/>
    <cellStyle name="Normal 5 3 3" xfId="484" xr:uid="{00000000-0005-0000-0000-000085010000}"/>
    <cellStyle name="Normal 5 3 4" xfId="509" xr:uid="{00000000-0005-0000-0000-000086010000}"/>
    <cellStyle name="Normal 5 3 5" xfId="533" xr:uid="{00000000-0005-0000-0000-000087010000}"/>
    <cellStyle name="Normal 5 3 6" xfId="554" xr:uid="{00000000-0005-0000-0000-000088010000}"/>
    <cellStyle name="Normal 5 3 7" xfId="574" xr:uid="{00000000-0005-0000-0000-000089010000}"/>
    <cellStyle name="Normal 5 3 8" xfId="594" xr:uid="{00000000-0005-0000-0000-00008A010000}"/>
    <cellStyle name="Normal 5 3 9" xfId="614" xr:uid="{00000000-0005-0000-0000-00008B010000}"/>
    <cellStyle name="Normal 5 4" xfId="434" xr:uid="{00000000-0005-0000-0000-00008C010000}"/>
    <cellStyle name="Normal 5 5" xfId="382" xr:uid="{00000000-0005-0000-0000-00008D010000}"/>
    <cellStyle name="Normal 5 6" xfId="406" xr:uid="{00000000-0005-0000-0000-00008E010000}"/>
    <cellStyle name="Normal 5 7" xfId="355" xr:uid="{00000000-0005-0000-0000-00008F010000}"/>
    <cellStyle name="Normal 5 8" xfId="532" xr:uid="{00000000-0005-0000-0000-000090010000}"/>
    <cellStyle name="Normal 5 9" xfId="433" xr:uid="{00000000-0005-0000-0000-000091010000}"/>
    <cellStyle name="Normal 50" xfId="167" xr:uid="{00000000-0005-0000-0000-000092010000}"/>
    <cellStyle name="Normal 50 2" xfId="244" xr:uid="{00000000-0005-0000-0000-000093010000}"/>
    <cellStyle name="Normal 50 3" xfId="313" xr:uid="{00000000-0005-0000-0000-000094010000}"/>
    <cellStyle name="Normal 51" xfId="168" xr:uid="{00000000-0005-0000-0000-000095010000}"/>
    <cellStyle name="Normal 51 2" xfId="245" xr:uid="{00000000-0005-0000-0000-000096010000}"/>
    <cellStyle name="Normal 51 3" xfId="314" xr:uid="{00000000-0005-0000-0000-000097010000}"/>
    <cellStyle name="Normal 52" xfId="169" xr:uid="{00000000-0005-0000-0000-000098010000}"/>
    <cellStyle name="Normal 52 2" xfId="246" xr:uid="{00000000-0005-0000-0000-000099010000}"/>
    <cellStyle name="Normal 52 3" xfId="315" xr:uid="{00000000-0005-0000-0000-00009A010000}"/>
    <cellStyle name="Normal 53" xfId="170" xr:uid="{00000000-0005-0000-0000-00009B010000}"/>
    <cellStyle name="Normal 53 2" xfId="247" xr:uid="{00000000-0005-0000-0000-00009C010000}"/>
    <cellStyle name="Normal 53 3" xfId="316" xr:uid="{00000000-0005-0000-0000-00009D010000}"/>
    <cellStyle name="Normal 54" xfId="171" xr:uid="{00000000-0005-0000-0000-00009E010000}"/>
    <cellStyle name="Normal 54 2" xfId="248" xr:uid="{00000000-0005-0000-0000-00009F010000}"/>
    <cellStyle name="Normal 54 3" xfId="317" xr:uid="{00000000-0005-0000-0000-0000A0010000}"/>
    <cellStyle name="Normal 55" xfId="172" xr:uid="{00000000-0005-0000-0000-0000A1010000}"/>
    <cellStyle name="Normal 55 2" xfId="249" xr:uid="{00000000-0005-0000-0000-0000A2010000}"/>
    <cellStyle name="Normal 55 3" xfId="318" xr:uid="{00000000-0005-0000-0000-0000A3010000}"/>
    <cellStyle name="Normal 56" xfId="174" xr:uid="{00000000-0005-0000-0000-0000A4010000}"/>
    <cellStyle name="Normal 56 2" xfId="251" xr:uid="{00000000-0005-0000-0000-0000A5010000}"/>
    <cellStyle name="Normal 56 3" xfId="319" xr:uid="{00000000-0005-0000-0000-0000A6010000}"/>
    <cellStyle name="Normal 57" xfId="175" xr:uid="{00000000-0005-0000-0000-0000A7010000}"/>
    <cellStyle name="Normal 57 2" xfId="252" xr:uid="{00000000-0005-0000-0000-0000A8010000}"/>
    <cellStyle name="Normal 57 3" xfId="320" xr:uid="{00000000-0005-0000-0000-0000A9010000}"/>
    <cellStyle name="Normal 572" xfId="351" xr:uid="{00000000-0005-0000-0000-0000AA010000}"/>
    <cellStyle name="Normal 58" xfId="173" xr:uid="{00000000-0005-0000-0000-0000AB010000}"/>
    <cellStyle name="Normal 58 2" xfId="250" xr:uid="{00000000-0005-0000-0000-0000AC010000}"/>
    <cellStyle name="Normal 58 3" xfId="321" xr:uid="{00000000-0005-0000-0000-0000AD010000}"/>
    <cellStyle name="Normal 59" xfId="176" xr:uid="{00000000-0005-0000-0000-0000AE010000}"/>
    <cellStyle name="Normal 59 2" xfId="253" xr:uid="{00000000-0005-0000-0000-0000AF010000}"/>
    <cellStyle name="Normal 59 3" xfId="322" xr:uid="{00000000-0005-0000-0000-0000B0010000}"/>
    <cellStyle name="Normal 6" xfId="15" xr:uid="{00000000-0005-0000-0000-0000B1010000}"/>
    <cellStyle name="Normal 6 10" xfId="405" xr:uid="{00000000-0005-0000-0000-0000B2010000}"/>
    <cellStyle name="Normal 6 11" xfId="374" xr:uid="{00000000-0005-0000-0000-0000B3010000}"/>
    <cellStyle name="Normal 6 2" xfId="194" xr:uid="{00000000-0005-0000-0000-0000B4010000}"/>
    <cellStyle name="Normal 6 3" xfId="323" xr:uid="{00000000-0005-0000-0000-0000B5010000}"/>
    <cellStyle name="Normal 6 4" xfId="99" xr:uid="{00000000-0005-0000-0000-0000B6010000}"/>
    <cellStyle name="Normal 6 5" xfId="443" xr:uid="{00000000-0005-0000-0000-0000B7010000}"/>
    <cellStyle name="Normal 6 5 2" xfId="464" xr:uid="{00000000-0005-0000-0000-0000B8010000}"/>
    <cellStyle name="Normal 6 5 3" xfId="485" xr:uid="{00000000-0005-0000-0000-0000B9010000}"/>
    <cellStyle name="Normal 6 5 4" xfId="510" xr:uid="{00000000-0005-0000-0000-0000BA010000}"/>
    <cellStyle name="Normal 6 5 5" xfId="534" xr:uid="{00000000-0005-0000-0000-0000BB010000}"/>
    <cellStyle name="Normal 6 5 6" xfId="555" xr:uid="{00000000-0005-0000-0000-0000BC010000}"/>
    <cellStyle name="Normal 6 5 7" xfId="575" xr:uid="{00000000-0005-0000-0000-0000BD010000}"/>
    <cellStyle name="Normal 6 5 8" xfId="595" xr:uid="{00000000-0005-0000-0000-0000BE010000}"/>
    <cellStyle name="Normal 6 5 9" xfId="615" xr:uid="{00000000-0005-0000-0000-0000BF010000}"/>
    <cellStyle name="Normal 6 6" xfId="390" xr:uid="{00000000-0005-0000-0000-0000C0010000}"/>
    <cellStyle name="Normal 6 7" xfId="360" xr:uid="{00000000-0005-0000-0000-0000C1010000}"/>
    <cellStyle name="Normal 6 8" xfId="432" xr:uid="{00000000-0005-0000-0000-0000C2010000}"/>
    <cellStyle name="Normal 6 9" xfId="359" xr:uid="{00000000-0005-0000-0000-0000C3010000}"/>
    <cellStyle name="Normal 60" xfId="178" xr:uid="{00000000-0005-0000-0000-0000C4010000}"/>
    <cellStyle name="Normal 60 2" xfId="255" xr:uid="{00000000-0005-0000-0000-0000C5010000}"/>
    <cellStyle name="Normal 60 3" xfId="324" xr:uid="{00000000-0005-0000-0000-0000C6010000}"/>
    <cellStyle name="Normal 61" xfId="177" xr:uid="{00000000-0005-0000-0000-0000C7010000}"/>
    <cellStyle name="Normal 61 2" xfId="254" xr:uid="{00000000-0005-0000-0000-0000C8010000}"/>
    <cellStyle name="Normal 61 3" xfId="325" xr:uid="{00000000-0005-0000-0000-0000C9010000}"/>
    <cellStyle name="Normal 62" xfId="179" xr:uid="{00000000-0005-0000-0000-0000CA010000}"/>
    <cellStyle name="Normal 62 2" xfId="256" xr:uid="{00000000-0005-0000-0000-0000CB010000}"/>
    <cellStyle name="Normal 62 3" xfId="326" xr:uid="{00000000-0005-0000-0000-0000CC010000}"/>
    <cellStyle name="Normal 63" xfId="180" xr:uid="{00000000-0005-0000-0000-0000CD010000}"/>
    <cellStyle name="Normal 63 2" xfId="257" xr:uid="{00000000-0005-0000-0000-0000CE010000}"/>
    <cellStyle name="Normal 63 3" xfId="327" xr:uid="{00000000-0005-0000-0000-0000CF010000}"/>
    <cellStyle name="Normal 64" xfId="181" xr:uid="{00000000-0005-0000-0000-0000D0010000}"/>
    <cellStyle name="Normal 64 2" xfId="258" xr:uid="{00000000-0005-0000-0000-0000D1010000}"/>
    <cellStyle name="Normal 64 3" xfId="328" xr:uid="{00000000-0005-0000-0000-0000D2010000}"/>
    <cellStyle name="Normal 65" xfId="184" xr:uid="{00000000-0005-0000-0000-0000D3010000}"/>
    <cellStyle name="Normal 65 2" xfId="261" xr:uid="{00000000-0005-0000-0000-0000D4010000}"/>
    <cellStyle name="Normal 65 3" xfId="329" xr:uid="{00000000-0005-0000-0000-0000D5010000}"/>
    <cellStyle name="Normal 66" xfId="182" xr:uid="{00000000-0005-0000-0000-0000D6010000}"/>
    <cellStyle name="Normal 66 2" xfId="259" xr:uid="{00000000-0005-0000-0000-0000D7010000}"/>
    <cellStyle name="Normal 66 3" xfId="330" xr:uid="{00000000-0005-0000-0000-0000D8010000}"/>
    <cellStyle name="Normal 662" xfId="462" xr:uid="{00000000-0005-0000-0000-0000D9010000}"/>
    <cellStyle name="Normal 67" xfId="183" xr:uid="{00000000-0005-0000-0000-0000DA010000}"/>
    <cellStyle name="Normal 67 2" xfId="260" xr:uid="{00000000-0005-0000-0000-0000DB010000}"/>
    <cellStyle name="Normal 67 3" xfId="331" xr:uid="{00000000-0005-0000-0000-0000DC010000}"/>
    <cellStyle name="Normal 678" xfId="634" xr:uid="{00000000-0005-0000-0000-0000DD010000}"/>
    <cellStyle name="Normal 68" xfId="185" xr:uid="{00000000-0005-0000-0000-0000DE010000}"/>
    <cellStyle name="Normal 68 2" xfId="189" xr:uid="{00000000-0005-0000-0000-0000DF010000}"/>
    <cellStyle name="Normal 69" xfId="262" xr:uid="{00000000-0005-0000-0000-0000E0010000}"/>
    <cellStyle name="Normal 7" xfId="16" xr:uid="{00000000-0005-0000-0000-0000E1010000}"/>
    <cellStyle name="Normal 7 10" xfId="361" xr:uid="{00000000-0005-0000-0000-0000E2010000}"/>
    <cellStyle name="Normal 7 11" xfId="379" xr:uid="{00000000-0005-0000-0000-0000E3010000}"/>
    <cellStyle name="Normal 7 2" xfId="195" xr:uid="{00000000-0005-0000-0000-0000E4010000}"/>
    <cellStyle name="Normal 7 3" xfId="332" xr:uid="{00000000-0005-0000-0000-0000E5010000}"/>
    <cellStyle name="Normal 7 4" xfId="100" xr:uid="{00000000-0005-0000-0000-0000E6010000}"/>
    <cellStyle name="Normal 7 5" xfId="444" xr:uid="{00000000-0005-0000-0000-0000E7010000}"/>
    <cellStyle name="Normal 7 5 2" xfId="465" xr:uid="{00000000-0005-0000-0000-0000E8010000}"/>
    <cellStyle name="Normal 7 5 3" xfId="486" xr:uid="{00000000-0005-0000-0000-0000E9010000}"/>
    <cellStyle name="Normal 7 5 4" xfId="511" xr:uid="{00000000-0005-0000-0000-0000EA010000}"/>
    <cellStyle name="Normal 7 5 5" xfId="535" xr:uid="{00000000-0005-0000-0000-0000EB010000}"/>
    <cellStyle name="Normal 7 5 6" xfId="556" xr:uid="{00000000-0005-0000-0000-0000EC010000}"/>
    <cellStyle name="Normal 7 5 7" xfId="576" xr:uid="{00000000-0005-0000-0000-0000ED010000}"/>
    <cellStyle name="Normal 7 5 8" xfId="596" xr:uid="{00000000-0005-0000-0000-0000EE010000}"/>
    <cellStyle name="Normal 7 5 9" xfId="616" xr:uid="{00000000-0005-0000-0000-0000EF010000}"/>
    <cellStyle name="Normal 7 6" xfId="421" xr:uid="{00000000-0005-0000-0000-0000F0010000}"/>
    <cellStyle name="Normal 7 7" xfId="438" xr:uid="{00000000-0005-0000-0000-0000F1010000}"/>
    <cellStyle name="Normal 7 8" xfId="423" xr:uid="{00000000-0005-0000-0000-0000F2010000}"/>
    <cellStyle name="Normal 7 9" xfId="394" xr:uid="{00000000-0005-0000-0000-0000F3010000}"/>
    <cellStyle name="Normal 70" xfId="263" xr:uid="{00000000-0005-0000-0000-0000F4010000}"/>
    <cellStyle name="Normal 71" xfId="264" xr:uid="{00000000-0005-0000-0000-0000F5010000}"/>
    <cellStyle name="Normal 72" xfId="267" xr:uid="{00000000-0005-0000-0000-0000F6010000}"/>
    <cellStyle name="Normal 73" xfId="265" xr:uid="{00000000-0005-0000-0000-0000F7010000}"/>
    <cellStyle name="Normal 74" xfId="266" xr:uid="{00000000-0005-0000-0000-0000F8010000}"/>
    <cellStyle name="Normal 75" xfId="188" xr:uid="{00000000-0005-0000-0000-0000F9010000}"/>
    <cellStyle name="Normal 76" xfId="192" xr:uid="{00000000-0005-0000-0000-0000FA010000}"/>
    <cellStyle name="Normal 77" xfId="191" xr:uid="{00000000-0005-0000-0000-0000FB010000}"/>
    <cellStyle name="Normal 78" xfId="336" xr:uid="{00000000-0005-0000-0000-0000FC010000}"/>
    <cellStyle name="Normal 79" xfId="338" xr:uid="{00000000-0005-0000-0000-0000FD010000}"/>
    <cellStyle name="Normal 8" xfId="17" xr:uid="{00000000-0005-0000-0000-0000FE010000}"/>
    <cellStyle name="Normal 8 10" xfId="393" xr:uid="{00000000-0005-0000-0000-0000FF010000}"/>
    <cellStyle name="Normal 8 11" xfId="372" xr:uid="{00000000-0005-0000-0000-000000020000}"/>
    <cellStyle name="Normal 8 2" xfId="203" xr:uid="{00000000-0005-0000-0000-000001020000}"/>
    <cellStyle name="Normal 8 3" xfId="333" xr:uid="{00000000-0005-0000-0000-000002020000}"/>
    <cellStyle name="Normal 8 4" xfId="126" xr:uid="{00000000-0005-0000-0000-000003020000}"/>
    <cellStyle name="Normal 8 5" xfId="445" xr:uid="{00000000-0005-0000-0000-000004020000}"/>
    <cellStyle name="Normal 8 5 2" xfId="466" xr:uid="{00000000-0005-0000-0000-000005020000}"/>
    <cellStyle name="Normal 8 5 3" xfId="487" xr:uid="{00000000-0005-0000-0000-000006020000}"/>
    <cellStyle name="Normal 8 5 4" xfId="512" xr:uid="{00000000-0005-0000-0000-000007020000}"/>
    <cellStyle name="Normal 8 5 5" xfId="536" xr:uid="{00000000-0005-0000-0000-000008020000}"/>
    <cellStyle name="Normal 8 5 6" xfId="557" xr:uid="{00000000-0005-0000-0000-000009020000}"/>
    <cellStyle name="Normal 8 5 7" xfId="577" xr:uid="{00000000-0005-0000-0000-00000A020000}"/>
    <cellStyle name="Normal 8 5 8" xfId="597" xr:uid="{00000000-0005-0000-0000-00000B020000}"/>
    <cellStyle name="Normal 8 5 9" xfId="617" xr:uid="{00000000-0005-0000-0000-00000C020000}"/>
    <cellStyle name="Normal 8 6" xfId="420" xr:uid="{00000000-0005-0000-0000-00000D020000}"/>
    <cellStyle name="Normal 8 7" xfId="483" xr:uid="{00000000-0005-0000-0000-00000E020000}"/>
    <cellStyle name="Normal 8 8" xfId="404" xr:uid="{00000000-0005-0000-0000-00000F020000}"/>
    <cellStyle name="Normal 8 9" xfId="365" xr:uid="{00000000-0005-0000-0000-000010020000}"/>
    <cellStyle name="Normal 80" xfId="339" xr:uid="{00000000-0005-0000-0000-000011020000}"/>
    <cellStyle name="Normal 81" xfId="340" xr:uid="{00000000-0005-0000-0000-000012020000}"/>
    <cellStyle name="Normal 82" xfId="341" xr:uid="{00000000-0005-0000-0000-000013020000}"/>
    <cellStyle name="Normal 83" xfId="342" xr:uid="{00000000-0005-0000-0000-000014020000}"/>
    <cellStyle name="Normal 84" xfId="343" xr:uid="{00000000-0005-0000-0000-000015020000}"/>
    <cellStyle name="Normal 85" xfId="344" xr:uid="{00000000-0005-0000-0000-000016020000}"/>
    <cellStyle name="Normal 86" xfId="97" xr:uid="{00000000-0005-0000-0000-000017020000}"/>
    <cellStyle name="Normal 87" xfId="345" xr:uid="{00000000-0005-0000-0000-000018020000}"/>
    <cellStyle name="Normal 88" xfId="348" xr:uid="{00000000-0005-0000-0000-000019020000}"/>
    <cellStyle name="Normal 88 2" xfId="352" xr:uid="{00000000-0005-0000-0000-00001A020000}"/>
    <cellStyle name="Normal 89" xfId="439" xr:uid="{00000000-0005-0000-0000-00001B020000}"/>
    <cellStyle name="Normal 9" xfId="18" xr:uid="{00000000-0005-0000-0000-00001C020000}"/>
    <cellStyle name="Normal 9 2" xfId="204" xr:uid="{00000000-0005-0000-0000-00001D020000}"/>
    <cellStyle name="Normal 9 3" xfId="334" xr:uid="{00000000-0005-0000-0000-00001E020000}"/>
    <cellStyle name="Normal 9 4" xfId="127" xr:uid="{00000000-0005-0000-0000-00001F020000}"/>
    <cellStyle name="Normal 90" xfId="440" xr:uid="{00000000-0005-0000-0000-000020020000}"/>
    <cellStyle name="Normal_Sales Channel Analysis" xfId="19" xr:uid="{00000000-0005-0000-0000-000021020000}"/>
    <cellStyle name="Note" xfId="56" builtinId="10" customBuiltin="1"/>
    <cellStyle name="Output" xfId="51" builtinId="21" customBuiltin="1"/>
    <cellStyle name="Output 2" xfId="20" xr:uid="{00000000-0005-0000-0000-000024020000}"/>
    <cellStyle name="Output 2 2" xfId="446" xr:uid="{00000000-0005-0000-0000-000025020000}"/>
    <cellStyle name="Output 2 2 2" xfId="467" xr:uid="{00000000-0005-0000-0000-000026020000}"/>
    <cellStyle name="Output 2 2 3" xfId="488" xr:uid="{00000000-0005-0000-0000-000027020000}"/>
    <cellStyle name="Output 2 2 4" xfId="513" xr:uid="{00000000-0005-0000-0000-000028020000}"/>
    <cellStyle name="Output 2 2 5" xfId="537" xr:uid="{00000000-0005-0000-0000-000029020000}"/>
    <cellStyle name="Output 2 2 6" xfId="558" xr:uid="{00000000-0005-0000-0000-00002A020000}"/>
    <cellStyle name="Output 2 2 7" xfId="578" xr:uid="{00000000-0005-0000-0000-00002B020000}"/>
    <cellStyle name="Output 2 2 8" xfId="598" xr:uid="{00000000-0005-0000-0000-00002C020000}"/>
    <cellStyle name="Output 2 2 9" xfId="618" xr:uid="{00000000-0005-0000-0000-00002D020000}"/>
    <cellStyle name="Output 2 3" xfId="364" xr:uid="{00000000-0005-0000-0000-00002E020000}"/>
    <cellStyle name="Output 2 4" xfId="403" xr:uid="{00000000-0005-0000-0000-00002F020000}"/>
    <cellStyle name="Output 3" xfId="21" xr:uid="{00000000-0005-0000-0000-000030020000}"/>
    <cellStyle name="Output 3 2" xfId="447" xr:uid="{00000000-0005-0000-0000-000031020000}"/>
    <cellStyle name="Output 3 2 2" xfId="468" xr:uid="{00000000-0005-0000-0000-000032020000}"/>
    <cellStyle name="Output 3 2 3" xfId="489" xr:uid="{00000000-0005-0000-0000-000033020000}"/>
    <cellStyle name="Output 3 2 4" xfId="514" xr:uid="{00000000-0005-0000-0000-000034020000}"/>
    <cellStyle name="Output 3 2 5" xfId="538" xr:uid="{00000000-0005-0000-0000-000035020000}"/>
    <cellStyle name="Output 3 2 6" xfId="559" xr:uid="{00000000-0005-0000-0000-000036020000}"/>
    <cellStyle name="Output 3 2 7" xfId="579" xr:uid="{00000000-0005-0000-0000-000037020000}"/>
    <cellStyle name="Output 3 2 8" xfId="599" xr:uid="{00000000-0005-0000-0000-000038020000}"/>
    <cellStyle name="Output 3 2 9" xfId="619" xr:uid="{00000000-0005-0000-0000-000039020000}"/>
    <cellStyle name="Output 3 3" xfId="363" xr:uid="{00000000-0005-0000-0000-00003A020000}"/>
    <cellStyle name="Output 3 4" xfId="506" xr:uid="{00000000-0005-0000-0000-00003B020000}"/>
    <cellStyle name="Output 4" xfId="22" xr:uid="{00000000-0005-0000-0000-00003C020000}"/>
    <cellStyle name="Output 4 2" xfId="448" xr:uid="{00000000-0005-0000-0000-00003D020000}"/>
    <cellStyle name="Output 4 2 2" xfId="469" xr:uid="{00000000-0005-0000-0000-00003E020000}"/>
    <cellStyle name="Output 4 2 3" xfId="490" xr:uid="{00000000-0005-0000-0000-00003F020000}"/>
    <cellStyle name="Output 4 2 4" xfId="515" xr:uid="{00000000-0005-0000-0000-000040020000}"/>
    <cellStyle name="Output 4 2 5" xfId="539" xr:uid="{00000000-0005-0000-0000-000041020000}"/>
    <cellStyle name="Output 4 2 6" xfId="560" xr:uid="{00000000-0005-0000-0000-000042020000}"/>
    <cellStyle name="Output 4 2 7" xfId="580" xr:uid="{00000000-0005-0000-0000-000043020000}"/>
    <cellStyle name="Output 4 2 8" xfId="600" xr:uid="{00000000-0005-0000-0000-000044020000}"/>
    <cellStyle name="Output 4 2 9" xfId="620" xr:uid="{00000000-0005-0000-0000-000045020000}"/>
    <cellStyle name="Output 4 3" xfId="370" xr:uid="{00000000-0005-0000-0000-000046020000}"/>
    <cellStyle name="Output 4 4" xfId="383" xr:uid="{00000000-0005-0000-0000-000047020000}"/>
    <cellStyle name="Output 5" xfId="23" xr:uid="{00000000-0005-0000-0000-000048020000}"/>
    <cellStyle name="Output 5 2" xfId="449" xr:uid="{00000000-0005-0000-0000-000049020000}"/>
    <cellStyle name="Output 5 2 2" xfId="470" xr:uid="{00000000-0005-0000-0000-00004A020000}"/>
    <cellStyle name="Output 5 2 3" xfId="491" xr:uid="{00000000-0005-0000-0000-00004B020000}"/>
    <cellStyle name="Output 5 2 4" xfId="516" xr:uid="{00000000-0005-0000-0000-00004C020000}"/>
    <cellStyle name="Output 5 2 5" xfId="540" xr:uid="{00000000-0005-0000-0000-00004D020000}"/>
    <cellStyle name="Output 5 2 6" xfId="561" xr:uid="{00000000-0005-0000-0000-00004E020000}"/>
    <cellStyle name="Output 5 2 7" xfId="581" xr:uid="{00000000-0005-0000-0000-00004F020000}"/>
    <cellStyle name="Output 5 2 8" xfId="601" xr:uid="{00000000-0005-0000-0000-000050020000}"/>
    <cellStyle name="Output 5 2 9" xfId="621" xr:uid="{00000000-0005-0000-0000-000051020000}"/>
    <cellStyle name="Output 5 3" xfId="371" xr:uid="{00000000-0005-0000-0000-000052020000}"/>
    <cellStyle name="Output 5 4" xfId="413" xr:uid="{00000000-0005-0000-0000-000053020000}"/>
    <cellStyle name="Output 6" xfId="24" xr:uid="{00000000-0005-0000-0000-000054020000}"/>
    <cellStyle name="Output 6 2" xfId="450" xr:uid="{00000000-0005-0000-0000-000055020000}"/>
    <cellStyle name="Output 6 2 2" xfId="471" xr:uid="{00000000-0005-0000-0000-000056020000}"/>
    <cellStyle name="Output 6 2 3" xfId="492" xr:uid="{00000000-0005-0000-0000-000057020000}"/>
    <cellStyle name="Output 6 2 4" xfId="517" xr:uid="{00000000-0005-0000-0000-000058020000}"/>
    <cellStyle name="Output 6 2 5" xfId="541" xr:uid="{00000000-0005-0000-0000-000059020000}"/>
    <cellStyle name="Output 6 2 6" xfId="562" xr:uid="{00000000-0005-0000-0000-00005A020000}"/>
    <cellStyle name="Output 6 2 7" xfId="582" xr:uid="{00000000-0005-0000-0000-00005B020000}"/>
    <cellStyle name="Output 6 2 8" xfId="602" xr:uid="{00000000-0005-0000-0000-00005C020000}"/>
    <cellStyle name="Output 6 2 9" xfId="622" xr:uid="{00000000-0005-0000-0000-00005D020000}"/>
    <cellStyle name="Output 6 3" xfId="362" xr:uid="{00000000-0005-0000-0000-00005E020000}"/>
    <cellStyle name="Output 6 4" xfId="377" xr:uid="{00000000-0005-0000-0000-00005F020000}"/>
    <cellStyle name="Output 7" xfId="25" xr:uid="{00000000-0005-0000-0000-000060020000}"/>
    <cellStyle name="Output 7 2" xfId="451" xr:uid="{00000000-0005-0000-0000-000061020000}"/>
    <cellStyle name="Output 7 2 2" xfId="472" xr:uid="{00000000-0005-0000-0000-000062020000}"/>
    <cellStyle name="Output 7 2 3" xfId="493" xr:uid="{00000000-0005-0000-0000-000063020000}"/>
    <cellStyle name="Output 7 2 4" xfId="518" xr:uid="{00000000-0005-0000-0000-000064020000}"/>
    <cellStyle name="Output 7 2 5" xfId="542" xr:uid="{00000000-0005-0000-0000-000065020000}"/>
    <cellStyle name="Output 7 2 6" xfId="563" xr:uid="{00000000-0005-0000-0000-000066020000}"/>
    <cellStyle name="Output 7 2 7" xfId="583" xr:uid="{00000000-0005-0000-0000-000067020000}"/>
    <cellStyle name="Output 7 2 8" xfId="603" xr:uid="{00000000-0005-0000-0000-000068020000}"/>
    <cellStyle name="Output 7 2 9" xfId="623" xr:uid="{00000000-0005-0000-0000-000069020000}"/>
    <cellStyle name="Output 7 3" xfId="369" xr:uid="{00000000-0005-0000-0000-00006A020000}"/>
    <cellStyle name="Output 7 4" xfId="507" xr:uid="{00000000-0005-0000-0000-00006B020000}"/>
    <cellStyle name="OUTPUT COLUMN HEADINGS" xfId="26" xr:uid="{00000000-0005-0000-0000-00006C020000}"/>
    <cellStyle name="OUTPUT LINE ITEMS" xfId="27" xr:uid="{00000000-0005-0000-0000-00006D020000}"/>
    <cellStyle name="Percent" xfId="636" builtinId="5"/>
    <cellStyle name="Percent 2" xfId="37" xr:uid="{00000000-0005-0000-0000-00006F020000}"/>
    <cellStyle name="Percent 2 2" xfId="116" xr:uid="{00000000-0005-0000-0000-000070020000}"/>
    <cellStyle name="Percent 3" xfId="117" xr:uid="{00000000-0005-0000-0000-000071020000}"/>
    <cellStyle name="Percent 4" xfId="118" xr:uid="{00000000-0005-0000-0000-000072020000}"/>
    <cellStyle name="Percent 5" xfId="115" xr:uid="{00000000-0005-0000-0000-000073020000}"/>
    <cellStyle name="Percent 6" xfId="123" xr:uid="{00000000-0005-0000-0000-000074020000}"/>
    <cellStyle name="Percent 6 2" xfId="200" xr:uid="{00000000-0005-0000-0000-000075020000}"/>
    <cellStyle name="Percent 6 3" xfId="335" xr:uid="{00000000-0005-0000-0000-000076020000}"/>
    <cellStyle name="Percent 7" xfId="193" xr:uid="{00000000-0005-0000-0000-000077020000}"/>
    <cellStyle name="Standard_NEGS" xfId="28" xr:uid="{00000000-0005-0000-0000-000078020000}"/>
    <cellStyle name="subhead" xfId="29" xr:uid="{00000000-0005-0000-0000-000079020000}"/>
    <cellStyle name="Title" xfId="42" builtinId="15" customBuiltin="1"/>
    <cellStyle name="Total" xfId="58" builtinId="25" customBuiltin="1"/>
    <cellStyle name="Warning Text" xfId="55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2719917</xdr:colOff>
      <xdr:row>0</xdr:row>
      <xdr:rowOff>57997</xdr:rowOff>
    </xdr:from>
    <xdr:to>
      <xdr:col>3</xdr:col>
      <xdr:colOff>1309793</xdr:colOff>
      <xdr:row>4</xdr:row>
      <xdr:rowOff>95462</xdr:rowOff>
    </xdr:to>
    <xdr:pic>
      <xdr:nvPicPr>
        <xdr:cNvPr id="4" name="Picture 3" descr="C:\Users\e76027\Desktop\Logos\CamelBak_Black_Logo.png">
          <a:extLst>
            <a:ext uri="{FF2B5EF4-FFF2-40B4-BE49-F238E27FC236}">
              <a16:creationId xmlns:a16="http://schemas.microsoft.com/office/drawing/2014/main" id="{92BCE94B-4855-40FF-B530-24843C9B8E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8250" y="57997"/>
          <a:ext cx="2262293" cy="630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128"/>
  <sheetViews>
    <sheetView showGridLines="0" tabSelected="1" topLeftCell="A18" zoomScale="90" zoomScaleNormal="90" zoomScalePageLayoutView="112" workbookViewId="0">
      <selection activeCell="J100" sqref="J100"/>
    </sheetView>
  </sheetViews>
  <sheetFormatPr defaultColWidth="9.140625" defaultRowHeight="12" x14ac:dyDescent="0.2"/>
  <cols>
    <col min="1" max="1" width="1" style="3" customWidth="1"/>
    <col min="2" max="2" width="14.85546875" style="3" customWidth="1"/>
    <col min="3" max="3" width="55.140625" style="3" customWidth="1"/>
    <col min="4" max="4" width="20.42578125" style="55" customWidth="1"/>
    <col min="5" max="5" width="9.140625" style="55" customWidth="1"/>
    <col min="6" max="6" width="14.42578125" style="55" customWidth="1"/>
    <col min="7" max="7" width="9.5703125" style="55" hidden="1" customWidth="1"/>
    <col min="8" max="9" width="10.42578125" style="55" customWidth="1"/>
    <col min="10" max="10" width="12" style="58" customWidth="1"/>
    <col min="11" max="11" width="8.7109375" style="3" customWidth="1"/>
    <col min="12" max="12" width="9.140625" style="3"/>
    <col min="13" max="13" width="9.140625" style="132"/>
    <col min="14" max="16384" width="9.140625" style="3"/>
  </cols>
  <sheetData>
    <row r="5" spans="2:16" x14ac:dyDescent="0.2">
      <c r="B5" s="52"/>
      <c r="C5" s="53"/>
      <c r="D5" s="54"/>
      <c r="E5" s="54"/>
      <c r="F5" s="54"/>
      <c r="G5" s="54"/>
      <c r="H5" s="54"/>
      <c r="I5" s="54"/>
    </row>
    <row r="6" spans="2:16" ht="18.75" customHeight="1" x14ac:dyDescent="0.25">
      <c r="B6" s="153" t="s">
        <v>210</v>
      </c>
      <c r="C6" s="154"/>
      <c r="D6" s="154"/>
      <c r="E6" s="154"/>
      <c r="F6" s="154"/>
      <c r="G6" s="154"/>
      <c r="H6" s="154"/>
      <c r="I6" s="154"/>
      <c r="J6" s="154"/>
    </row>
    <row r="7" spans="2:16" ht="15" customHeight="1" x14ac:dyDescent="0.2">
      <c r="B7" s="162" t="s">
        <v>195</v>
      </c>
      <c r="C7" s="156"/>
      <c r="D7" s="156"/>
      <c r="E7" s="156"/>
      <c r="F7" s="156"/>
      <c r="G7" s="156"/>
      <c r="H7" s="156"/>
      <c r="I7" s="156"/>
      <c r="J7" s="163"/>
    </row>
    <row r="8" spans="2:16" ht="12" customHeight="1" x14ac:dyDescent="0.2">
      <c r="B8" s="164" t="s">
        <v>121</v>
      </c>
      <c r="C8" s="155"/>
      <c r="D8" s="155"/>
      <c r="E8" s="155"/>
      <c r="F8" s="155"/>
      <c r="G8" s="155"/>
      <c r="H8" s="155"/>
      <c r="I8" s="155"/>
      <c r="J8" s="165"/>
    </row>
    <row r="9" spans="2:16" ht="12" customHeight="1" x14ac:dyDescent="0.2">
      <c r="B9" s="164"/>
      <c r="C9" s="155"/>
      <c r="D9" s="155"/>
      <c r="E9" s="155"/>
      <c r="F9" s="155"/>
      <c r="G9" s="155"/>
      <c r="H9" s="155"/>
      <c r="I9" s="155"/>
      <c r="J9" s="165"/>
    </row>
    <row r="10" spans="2:16" ht="24" x14ac:dyDescent="0.2">
      <c r="B10" s="35" t="s">
        <v>1</v>
      </c>
      <c r="C10" s="49" t="s">
        <v>6</v>
      </c>
      <c r="D10" s="43" t="s">
        <v>0</v>
      </c>
      <c r="E10" s="43" t="s">
        <v>2</v>
      </c>
      <c r="F10" s="43" t="s">
        <v>31</v>
      </c>
      <c r="G10" s="43" t="s">
        <v>33</v>
      </c>
      <c r="H10" s="43" t="s">
        <v>32</v>
      </c>
      <c r="I10" s="91" t="s">
        <v>209</v>
      </c>
      <c r="J10" s="44" t="s">
        <v>3</v>
      </c>
    </row>
    <row r="11" spans="2:16" ht="13.5" customHeight="1" x14ac:dyDescent="0.2">
      <c r="B11" s="1" t="s">
        <v>78</v>
      </c>
      <c r="C11" s="4"/>
      <c r="D11" s="5"/>
      <c r="E11" s="2"/>
      <c r="F11" s="16"/>
      <c r="G11" s="16"/>
      <c r="H11" s="16"/>
      <c r="I11" s="92"/>
      <c r="J11" s="17"/>
    </row>
    <row r="12" spans="2:16" ht="13.5" customHeight="1" x14ac:dyDescent="0.2">
      <c r="B12" s="136" t="s">
        <v>50</v>
      </c>
      <c r="C12" s="48" t="s">
        <v>128</v>
      </c>
      <c r="D12" s="45"/>
      <c r="E12" s="101" t="s">
        <v>4</v>
      </c>
      <c r="F12" s="45">
        <v>1722001000</v>
      </c>
      <c r="G12" s="45"/>
      <c r="H12" s="105"/>
      <c r="I12" s="120">
        <v>1</v>
      </c>
      <c r="J12" s="157">
        <v>133.5</v>
      </c>
      <c r="L12" s="83"/>
    </row>
    <row r="13" spans="2:16" ht="13.5" customHeight="1" x14ac:dyDescent="0.2">
      <c r="B13" s="136" t="s">
        <v>51</v>
      </c>
      <c r="C13" s="48" t="s">
        <v>129</v>
      </c>
      <c r="D13" s="45"/>
      <c r="E13" s="101" t="s">
        <v>4</v>
      </c>
      <c r="F13" s="45">
        <v>1723201000</v>
      </c>
      <c r="G13" s="45"/>
      <c r="H13" s="105"/>
      <c r="I13" s="120">
        <v>1</v>
      </c>
      <c r="J13" s="157">
        <v>136</v>
      </c>
      <c r="L13" s="83"/>
    </row>
    <row r="14" spans="2:16" s="138" customFormat="1" ht="13.5" customHeight="1" x14ac:dyDescent="0.2">
      <c r="B14" s="136" t="s">
        <v>52</v>
      </c>
      <c r="C14" s="48" t="s">
        <v>130</v>
      </c>
      <c r="D14" s="45"/>
      <c r="E14" s="101" t="s">
        <v>4</v>
      </c>
      <c r="F14" s="45">
        <v>1724901000</v>
      </c>
      <c r="G14" s="45"/>
      <c r="H14" s="105"/>
      <c r="I14" s="120">
        <v>1</v>
      </c>
      <c r="J14" s="157">
        <v>147.5</v>
      </c>
      <c r="L14" s="139"/>
      <c r="M14" s="132"/>
      <c r="N14" s="3"/>
      <c r="O14" s="3"/>
      <c r="P14" s="3"/>
    </row>
    <row r="15" spans="2:16" ht="13.5" customHeight="1" x14ac:dyDescent="0.2">
      <c r="B15" s="136" t="s">
        <v>53</v>
      </c>
      <c r="C15" s="48" t="s">
        <v>164</v>
      </c>
      <c r="D15" s="45"/>
      <c r="E15" s="101" t="s">
        <v>4</v>
      </c>
      <c r="F15" s="45">
        <v>1862201000</v>
      </c>
      <c r="G15" s="45"/>
      <c r="H15" s="105"/>
      <c r="I15" s="120">
        <v>1</v>
      </c>
      <c r="J15" s="157">
        <v>95.5</v>
      </c>
      <c r="L15" s="83"/>
    </row>
    <row r="16" spans="2:16" ht="13.5" customHeight="1" x14ac:dyDescent="0.2">
      <c r="B16" s="136" t="s">
        <v>54</v>
      </c>
      <c r="C16" s="48" t="s">
        <v>131</v>
      </c>
      <c r="D16" s="45"/>
      <c r="E16" s="101" t="s">
        <v>4</v>
      </c>
      <c r="F16" s="45">
        <v>1726901000</v>
      </c>
      <c r="G16" s="45"/>
      <c r="H16" s="105"/>
      <c r="I16" s="120">
        <v>1</v>
      </c>
      <c r="J16" s="157">
        <v>118.5</v>
      </c>
      <c r="L16" s="83"/>
    </row>
    <row r="17" spans="2:16" ht="13.5" customHeight="1" x14ac:dyDescent="0.2">
      <c r="B17" s="136" t="s">
        <v>55</v>
      </c>
      <c r="C17" s="48" t="s">
        <v>132</v>
      </c>
      <c r="D17" s="45"/>
      <c r="E17" s="47" t="s">
        <v>117</v>
      </c>
      <c r="F17" s="45">
        <v>1727001000</v>
      </c>
      <c r="G17" s="45"/>
      <c r="H17" s="105"/>
      <c r="I17" s="120">
        <v>1</v>
      </c>
      <c r="J17" s="157">
        <v>346.5</v>
      </c>
      <c r="L17" s="83"/>
    </row>
    <row r="18" spans="2:16" ht="13.5" customHeight="1" x14ac:dyDescent="0.2">
      <c r="B18" s="136" t="s">
        <v>56</v>
      </c>
      <c r="C18" s="48" t="s">
        <v>133</v>
      </c>
      <c r="D18" s="46"/>
      <c r="E18" s="47" t="s">
        <v>117</v>
      </c>
      <c r="F18" s="45">
        <v>1728201000</v>
      </c>
      <c r="G18" s="45"/>
      <c r="H18" s="105"/>
      <c r="I18" s="120">
        <v>1</v>
      </c>
      <c r="J18" s="157">
        <v>346.5</v>
      </c>
      <c r="L18" s="83"/>
    </row>
    <row r="19" spans="2:16" s="138" customFormat="1" ht="13.5" customHeight="1" x14ac:dyDescent="0.2">
      <c r="B19" s="136" t="s">
        <v>57</v>
      </c>
      <c r="C19" s="48" t="s">
        <v>134</v>
      </c>
      <c r="D19" s="3"/>
      <c r="E19" s="47" t="s">
        <v>117</v>
      </c>
      <c r="F19" s="45">
        <v>1729901000</v>
      </c>
      <c r="G19" s="45"/>
      <c r="H19" s="105"/>
      <c r="I19" s="120">
        <v>1</v>
      </c>
      <c r="J19" s="157">
        <v>374.5</v>
      </c>
      <c r="L19" s="139"/>
      <c r="M19" s="132"/>
      <c r="N19" s="3"/>
      <c r="O19" s="3"/>
      <c r="P19" s="3"/>
    </row>
    <row r="20" spans="2:16" s="138" customFormat="1" ht="13.5" customHeight="1" x14ac:dyDescent="0.2">
      <c r="B20" s="136" t="s">
        <v>58</v>
      </c>
      <c r="C20" s="48" t="s">
        <v>135</v>
      </c>
      <c r="D20" s="46"/>
      <c r="E20" s="101" t="s">
        <v>4</v>
      </c>
      <c r="F20" s="45">
        <v>1733001000</v>
      </c>
      <c r="G20" s="45"/>
      <c r="H20" s="105"/>
      <c r="I20" s="120">
        <v>1</v>
      </c>
      <c r="J20" s="157">
        <v>207</v>
      </c>
      <c r="L20" s="139"/>
      <c r="M20" s="132"/>
      <c r="N20" s="3"/>
      <c r="O20" s="3"/>
      <c r="P20" s="3"/>
    </row>
    <row r="21" spans="2:16" ht="13.5" customHeight="1" x14ac:dyDescent="0.2">
      <c r="B21" s="136" t="s">
        <v>59</v>
      </c>
      <c r="C21" s="48" t="s">
        <v>136</v>
      </c>
      <c r="D21" s="46"/>
      <c r="E21" s="101" t="s">
        <v>4</v>
      </c>
      <c r="F21" s="45">
        <v>1734201000</v>
      </c>
      <c r="G21" s="45"/>
      <c r="H21" s="105"/>
      <c r="I21" s="120">
        <v>1</v>
      </c>
      <c r="J21" s="157">
        <v>213</v>
      </c>
      <c r="L21" s="83"/>
    </row>
    <row r="22" spans="2:16" ht="13.5" customHeight="1" x14ac:dyDescent="0.2">
      <c r="B22" s="136" t="s">
        <v>60</v>
      </c>
      <c r="C22" s="48" t="s">
        <v>137</v>
      </c>
      <c r="D22" s="45"/>
      <c r="E22" s="101" t="s">
        <v>4</v>
      </c>
      <c r="F22" s="25">
        <v>1735901000</v>
      </c>
      <c r="G22" s="45"/>
      <c r="H22" s="105"/>
      <c r="I22" s="120">
        <v>1</v>
      </c>
      <c r="J22" s="157">
        <v>232.5</v>
      </c>
      <c r="L22" s="83"/>
    </row>
    <row r="23" spans="2:16" ht="13.5" customHeight="1" x14ac:dyDescent="0.2">
      <c r="B23" s="136" t="s">
        <v>61</v>
      </c>
      <c r="C23" s="48" t="s">
        <v>161</v>
      </c>
      <c r="D23" s="45"/>
      <c r="E23" s="47" t="s">
        <v>49</v>
      </c>
      <c r="F23" s="45">
        <v>1736801000</v>
      </c>
      <c r="G23" s="45"/>
      <c r="H23" s="105"/>
      <c r="I23" s="120">
        <v>1</v>
      </c>
      <c r="J23" s="157">
        <v>91</v>
      </c>
      <c r="L23" s="83"/>
    </row>
    <row r="24" spans="2:16" ht="12.6" customHeight="1" x14ac:dyDescent="0.2">
      <c r="B24" s="136" t="s">
        <v>62</v>
      </c>
      <c r="C24" s="48" t="s">
        <v>138</v>
      </c>
      <c r="D24" s="45"/>
      <c r="E24" s="47" t="s">
        <v>49</v>
      </c>
      <c r="F24" s="45">
        <v>1736702000</v>
      </c>
      <c r="G24" s="45"/>
      <c r="H24" s="105"/>
      <c r="I24" s="120">
        <v>1</v>
      </c>
      <c r="J24" s="157">
        <v>91</v>
      </c>
      <c r="L24" s="83"/>
    </row>
    <row r="25" spans="2:16" ht="13.5" customHeight="1" x14ac:dyDescent="0.2">
      <c r="B25" s="136" t="s">
        <v>63</v>
      </c>
      <c r="C25" s="48" t="s">
        <v>139</v>
      </c>
      <c r="D25" s="45"/>
      <c r="E25" s="101" t="s">
        <v>4</v>
      </c>
      <c r="F25" s="45">
        <v>1737001000</v>
      </c>
      <c r="G25" s="45"/>
      <c r="H25" s="105"/>
      <c r="I25" s="120">
        <v>1</v>
      </c>
      <c r="J25" s="157">
        <v>57.5</v>
      </c>
      <c r="L25" s="83"/>
    </row>
    <row r="26" spans="2:16" s="138" customFormat="1" ht="13.5" customHeight="1" x14ac:dyDescent="0.2">
      <c r="B26" s="136" t="s">
        <v>64</v>
      </c>
      <c r="C26" s="48" t="s">
        <v>140</v>
      </c>
      <c r="D26" s="45"/>
      <c r="E26" s="101" t="s">
        <v>4</v>
      </c>
      <c r="F26" s="45">
        <v>1741001000</v>
      </c>
      <c r="G26" s="45"/>
      <c r="H26" s="105"/>
      <c r="I26" s="120">
        <v>1</v>
      </c>
      <c r="J26" s="157">
        <v>164.5</v>
      </c>
      <c r="L26" s="139"/>
      <c r="M26" s="132"/>
      <c r="N26" s="3"/>
      <c r="O26" s="3"/>
      <c r="P26" s="3"/>
    </row>
    <row r="27" spans="2:16" ht="13.5" customHeight="1" x14ac:dyDescent="0.2">
      <c r="B27" s="136" t="s">
        <v>65</v>
      </c>
      <c r="C27" s="48" t="s">
        <v>141</v>
      </c>
      <c r="D27" s="45"/>
      <c r="E27" s="101" t="s">
        <v>4</v>
      </c>
      <c r="F27" s="45">
        <v>1742201000</v>
      </c>
      <c r="G27" s="45"/>
      <c r="H27" s="105"/>
      <c r="I27" s="120">
        <v>1</v>
      </c>
      <c r="J27" s="157">
        <v>170</v>
      </c>
      <c r="L27" s="83"/>
    </row>
    <row r="28" spans="2:16" ht="13.5" customHeight="1" x14ac:dyDescent="0.2">
      <c r="B28" s="137" t="s">
        <v>66</v>
      </c>
      <c r="C28" s="30" t="s">
        <v>142</v>
      </c>
      <c r="D28" s="29"/>
      <c r="E28" s="101" t="s">
        <v>4</v>
      </c>
      <c r="F28" s="106">
        <v>1743901000</v>
      </c>
      <c r="G28" s="45"/>
      <c r="H28" s="105"/>
      <c r="I28" s="120">
        <v>1</v>
      </c>
      <c r="J28" s="157">
        <v>196</v>
      </c>
      <c r="K28" s="57"/>
      <c r="L28" s="83"/>
    </row>
    <row r="29" spans="2:16" ht="13.5" customHeight="1" x14ac:dyDescent="0.2">
      <c r="B29" s="137" t="s">
        <v>67</v>
      </c>
      <c r="C29" s="30" t="s">
        <v>143</v>
      </c>
      <c r="D29" s="29"/>
      <c r="E29" s="47" t="s">
        <v>117</v>
      </c>
      <c r="F29" s="106">
        <v>1738001000</v>
      </c>
      <c r="G29" s="45"/>
      <c r="H29" s="105"/>
      <c r="I29" s="120">
        <v>1</v>
      </c>
      <c r="J29" s="157">
        <v>290.5</v>
      </c>
      <c r="K29" s="57"/>
      <c r="L29" s="139"/>
    </row>
    <row r="30" spans="2:16" ht="13.5" customHeight="1" x14ac:dyDescent="0.2">
      <c r="B30" s="137" t="s">
        <v>68</v>
      </c>
      <c r="C30" s="30" t="s">
        <v>144</v>
      </c>
      <c r="D30" s="29"/>
      <c r="E30" s="47" t="s">
        <v>117</v>
      </c>
      <c r="F30" s="106">
        <v>1739201000</v>
      </c>
      <c r="G30" s="45"/>
      <c r="H30" s="105"/>
      <c r="I30" s="120">
        <v>1</v>
      </c>
      <c r="J30" s="157">
        <v>290.5</v>
      </c>
      <c r="K30" s="57"/>
      <c r="L30" s="83"/>
    </row>
    <row r="31" spans="2:16" ht="13.5" customHeight="1" x14ac:dyDescent="0.2">
      <c r="B31" s="137" t="s">
        <v>69</v>
      </c>
      <c r="C31" s="30" t="s">
        <v>145</v>
      </c>
      <c r="D31" s="29"/>
      <c r="E31" s="47" t="s">
        <v>117</v>
      </c>
      <c r="F31" s="106">
        <v>1740901000</v>
      </c>
      <c r="G31" s="45"/>
      <c r="H31" s="105"/>
      <c r="I31" s="120">
        <v>1</v>
      </c>
      <c r="J31" s="157">
        <v>319</v>
      </c>
      <c r="K31" s="57"/>
      <c r="L31" s="83"/>
    </row>
    <row r="32" spans="2:16" ht="13.5" customHeight="1" x14ac:dyDescent="0.2">
      <c r="B32" s="137" t="s">
        <v>127</v>
      </c>
      <c r="C32" s="123" t="s">
        <v>146</v>
      </c>
      <c r="D32" s="124"/>
      <c r="E32" s="101" t="s">
        <v>4</v>
      </c>
      <c r="F32" s="125">
        <v>76050</v>
      </c>
      <c r="G32" s="122"/>
      <c r="H32" s="105"/>
      <c r="I32" s="120">
        <v>1</v>
      </c>
      <c r="J32" s="157">
        <v>75</v>
      </c>
      <c r="K32" s="57"/>
      <c r="L32" s="83"/>
    </row>
    <row r="33" spans="2:16" ht="13.5" customHeight="1" x14ac:dyDescent="0.2">
      <c r="B33" s="136" t="s">
        <v>70</v>
      </c>
      <c r="C33" s="48" t="s">
        <v>147</v>
      </c>
      <c r="D33" s="45"/>
      <c r="E33" s="47" t="s">
        <v>4</v>
      </c>
      <c r="F33" s="45">
        <v>1744001000</v>
      </c>
      <c r="G33" s="45"/>
      <c r="H33" s="105"/>
      <c r="I33" s="120">
        <v>1</v>
      </c>
      <c r="J33" s="157">
        <v>68.5</v>
      </c>
      <c r="L33" s="83"/>
    </row>
    <row r="34" spans="2:16" ht="13.5" customHeight="1" x14ac:dyDescent="0.2">
      <c r="B34" s="136" t="s">
        <v>71</v>
      </c>
      <c r="C34" s="48" t="s">
        <v>148</v>
      </c>
      <c r="D34" s="45"/>
      <c r="E34" s="47" t="s">
        <v>117</v>
      </c>
      <c r="F34" s="45">
        <v>1730001000</v>
      </c>
      <c r="G34" s="45"/>
      <c r="H34" s="105"/>
      <c r="I34" s="120">
        <v>1</v>
      </c>
      <c r="J34" s="157">
        <v>257.5</v>
      </c>
      <c r="L34" s="83"/>
    </row>
    <row r="35" spans="2:16" ht="13.5" customHeight="1" x14ac:dyDescent="0.2">
      <c r="B35" s="136" t="s">
        <v>72</v>
      </c>
      <c r="C35" s="48" t="s">
        <v>149</v>
      </c>
      <c r="D35" s="45"/>
      <c r="E35" s="47" t="s">
        <v>117</v>
      </c>
      <c r="F35" s="45">
        <v>1731201000</v>
      </c>
      <c r="G35" s="45"/>
      <c r="H35" s="105"/>
      <c r="I35" s="120">
        <v>1</v>
      </c>
      <c r="J35" s="157">
        <v>259.5</v>
      </c>
      <c r="L35" s="83"/>
    </row>
    <row r="36" spans="2:16" ht="13.5" customHeight="1" x14ac:dyDescent="0.2">
      <c r="B36" s="137" t="s">
        <v>73</v>
      </c>
      <c r="C36" s="30" t="s">
        <v>150</v>
      </c>
      <c r="D36" s="29"/>
      <c r="E36" s="47" t="s">
        <v>117</v>
      </c>
      <c r="F36" s="25">
        <v>1732901000</v>
      </c>
      <c r="G36" s="45"/>
      <c r="H36" s="105"/>
      <c r="I36" s="120">
        <v>1</v>
      </c>
      <c r="J36" s="157">
        <v>284.5</v>
      </c>
      <c r="K36" s="57"/>
      <c r="L36" s="83"/>
    </row>
    <row r="37" spans="2:16" ht="13.5" customHeight="1" x14ac:dyDescent="0.2">
      <c r="B37" s="136" t="s">
        <v>22</v>
      </c>
      <c r="C37" s="48" t="s">
        <v>29</v>
      </c>
      <c r="D37" s="45" t="s">
        <v>34</v>
      </c>
      <c r="E37" s="101" t="s">
        <v>4</v>
      </c>
      <c r="F37" s="45">
        <v>90619</v>
      </c>
      <c r="G37" s="45" t="s">
        <v>35</v>
      </c>
      <c r="H37" s="105"/>
      <c r="I37" s="120">
        <v>1</v>
      </c>
      <c r="J37" s="157">
        <v>308</v>
      </c>
      <c r="L37" s="83"/>
    </row>
    <row r="38" spans="2:16" ht="13.5" customHeight="1" x14ac:dyDescent="0.2">
      <c r="B38" s="136" t="s">
        <v>74</v>
      </c>
      <c r="C38" s="48" t="s">
        <v>151</v>
      </c>
      <c r="D38" s="45"/>
      <c r="E38" s="101" t="s">
        <v>4</v>
      </c>
      <c r="F38" s="45">
        <v>1746001000</v>
      </c>
      <c r="G38" s="45"/>
      <c r="H38" s="105"/>
      <c r="I38" s="120">
        <v>1</v>
      </c>
      <c r="J38" s="157">
        <v>111.5</v>
      </c>
      <c r="L38" s="83"/>
    </row>
    <row r="39" spans="2:16" ht="13.5" customHeight="1" x14ac:dyDescent="0.2">
      <c r="B39" s="136" t="s">
        <v>23</v>
      </c>
      <c r="C39" s="48" t="s">
        <v>152</v>
      </c>
      <c r="D39" s="45" t="s">
        <v>24</v>
      </c>
      <c r="E39" s="101" t="s">
        <v>4</v>
      </c>
      <c r="F39" s="45">
        <v>71000</v>
      </c>
      <c r="G39" s="45" t="s">
        <v>110</v>
      </c>
      <c r="H39" s="105"/>
      <c r="I39" s="120">
        <v>1</v>
      </c>
      <c r="J39" s="157">
        <v>82</v>
      </c>
      <c r="L39" s="83"/>
    </row>
    <row r="40" spans="2:16" ht="13.5" customHeight="1" x14ac:dyDescent="0.2">
      <c r="B40" s="137" t="s">
        <v>75</v>
      </c>
      <c r="C40" s="30" t="s">
        <v>153</v>
      </c>
      <c r="D40" s="29"/>
      <c r="E40" s="101" t="s">
        <v>4</v>
      </c>
      <c r="F40" s="106">
        <v>1683001000</v>
      </c>
      <c r="G40" s="45"/>
      <c r="H40" s="105"/>
      <c r="I40" s="120">
        <v>1</v>
      </c>
      <c r="J40" s="158">
        <v>99.5</v>
      </c>
      <c r="K40" s="57"/>
      <c r="L40" s="83"/>
    </row>
    <row r="41" spans="2:16" s="138" customFormat="1" ht="13.5" customHeight="1" x14ac:dyDescent="0.2">
      <c r="B41" s="137" t="s">
        <v>76</v>
      </c>
      <c r="C41" s="30" t="s">
        <v>154</v>
      </c>
      <c r="D41" s="29"/>
      <c r="E41" s="101" t="s">
        <v>4</v>
      </c>
      <c r="F41" s="106">
        <v>1717201000</v>
      </c>
      <c r="G41" s="45"/>
      <c r="H41" s="105"/>
      <c r="I41" s="120">
        <v>1</v>
      </c>
      <c r="J41" s="158">
        <v>104</v>
      </c>
      <c r="K41" s="140"/>
      <c r="L41" s="139"/>
      <c r="M41" s="132"/>
      <c r="N41" s="3"/>
      <c r="O41" s="3"/>
      <c r="P41" s="3"/>
    </row>
    <row r="42" spans="2:16" ht="13.5" customHeight="1" x14ac:dyDescent="0.2">
      <c r="B42" s="137" t="s">
        <v>77</v>
      </c>
      <c r="C42" s="30" t="s">
        <v>155</v>
      </c>
      <c r="D42" s="29"/>
      <c r="E42" s="101" t="s">
        <v>4</v>
      </c>
      <c r="F42" s="106">
        <v>1718901000</v>
      </c>
      <c r="G42" s="45"/>
      <c r="H42" s="105"/>
      <c r="I42" s="120">
        <v>1</v>
      </c>
      <c r="J42" s="157">
        <v>111</v>
      </c>
      <c r="K42" s="57"/>
      <c r="L42" s="83"/>
    </row>
    <row r="43" spans="2:16" ht="13.5" customHeight="1" x14ac:dyDescent="0.2">
      <c r="B43" s="147" t="s">
        <v>79</v>
      </c>
      <c r="C43" s="141"/>
      <c r="D43" s="39"/>
      <c r="E43" s="39"/>
      <c r="F43" s="107"/>
      <c r="G43" s="107"/>
      <c r="H43" s="107"/>
      <c r="I43" s="104"/>
      <c r="J43" s="143"/>
      <c r="L43" s="83"/>
    </row>
    <row r="44" spans="2:16" ht="13.5" customHeight="1" x14ac:dyDescent="0.2">
      <c r="B44" s="38" t="s">
        <v>80</v>
      </c>
      <c r="C44" s="150" t="s">
        <v>81</v>
      </c>
      <c r="D44" s="36"/>
      <c r="E44" s="47" t="s">
        <v>4</v>
      </c>
      <c r="F44" s="108">
        <v>1926001051</v>
      </c>
      <c r="G44" s="45"/>
      <c r="H44" s="105"/>
      <c r="I44" s="120">
        <v>1</v>
      </c>
      <c r="J44" s="157">
        <v>24</v>
      </c>
      <c r="L44" s="83"/>
    </row>
    <row r="45" spans="2:16" ht="13.5" customHeight="1" x14ac:dyDescent="0.2">
      <c r="B45" s="34" t="s">
        <v>82</v>
      </c>
      <c r="C45" s="151" t="s">
        <v>205</v>
      </c>
      <c r="D45" s="36"/>
      <c r="E45" s="47" t="s">
        <v>4</v>
      </c>
      <c r="F45" s="108">
        <v>2053001015</v>
      </c>
      <c r="G45" s="45"/>
      <c r="H45" s="105"/>
      <c r="I45" s="120">
        <v>1</v>
      </c>
      <c r="J45" s="157">
        <v>48.5</v>
      </c>
      <c r="L45" s="83"/>
    </row>
    <row r="46" spans="2:16" ht="13.5" customHeight="1" x14ac:dyDescent="0.2">
      <c r="B46" s="38" t="s">
        <v>83</v>
      </c>
      <c r="C46" s="151" t="s">
        <v>166</v>
      </c>
      <c r="D46" s="36"/>
      <c r="E46" s="47" t="s">
        <v>4</v>
      </c>
      <c r="F46" s="108">
        <v>2024001085</v>
      </c>
      <c r="G46" s="45"/>
      <c r="H46" s="105"/>
      <c r="I46" s="120">
        <v>1</v>
      </c>
      <c r="J46" s="157">
        <v>52</v>
      </c>
      <c r="L46" s="83"/>
    </row>
    <row r="47" spans="2:16" ht="13.5" customHeight="1" x14ac:dyDescent="0.2">
      <c r="B47" s="34" t="s">
        <v>84</v>
      </c>
      <c r="C47" s="151" t="s">
        <v>167</v>
      </c>
      <c r="D47" s="36"/>
      <c r="E47" s="47" t="s">
        <v>4</v>
      </c>
      <c r="F47" s="108">
        <v>2177001085</v>
      </c>
      <c r="G47" s="45"/>
      <c r="H47" s="105"/>
      <c r="I47" s="120">
        <v>1</v>
      </c>
      <c r="J47" s="157">
        <v>52</v>
      </c>
      <c r="L47" s="83"/>
    </row>
    <row r="48" spans="2:16" ht="13.5" customHeight="1" x14ac:dyDescent="0.2">
      <c r="B48" s="38" t="s">
        <v>85</v>
      </c>
      <c r="C48" s="150" t="s">
        <v>206</v>
      </c>
      <c r="D48" s="36"/>
      <c r="E48" s="47" t="s">
        <v>4</v>
      </c>
      <c r="F48" s="108">
        <v>2023001003</v>
      </c>
      <c r="G48" s="45"/>
      <c r="H48" s="105"/>
      <c r="I48" s="120">
        <v>1</v>
      </c>
      <c r="J48" s="157">
        <v>54</v>
      </c>
      <c r="L48" s="83"/>
    </row>
    <row r="49" spans="1:16" ht="13.5" customHeight="1" x14ac:dyDescent="0.2">
      <c r="B49" s="38" t="s">
        <v>86</v>
      </c>
      <c r="C49" s="150" t="s">
        <v>207</v>
      </c>
      <c r="D49" s="36"/>
      <c r="E49" s="47" t="s">
        <v>4</v>
      </c>
      <c r="F49" s="108">
        <v>1944001003</v>
      </c>
      <c r="G49" s="45"/>
      <c r="H49" s="105"/>
      <c r="I49" s="120">
        <v>1</v>
      </c>
      <c r="J49" s="157">
        <v>54</v>
      </c>
      <c r="L49" s="83"/>
    </row>
    <row r="50" spans="1:16" ht="13.5" customHeight="1" x14ac:dyDescent="0.2">
      <c r="B50" s="34" t="s">
        <v>87</v>
      </c>
      <c r="C50" s="152" t="s">
        <v>208</v>
      </c>
      <c r="D50" s="36"/>
      <c r="E50" s="47" t="s">
        <v>4</v>
      </c>
      <c r="F50" s="108">
        <v>2052001003</v>
      </c>
      <c r="G50" s="45"/>
      <c r="H50" s="105"/>
      <c r="I50" s="120">
        <v>1</v>
      </c>
      <c r="J50" s="157">
        <v>54</v>
      </c>
      <c r="L50" s="83"/>
    </row>
    <row r="51" spans="1:16" ht="13.5" customHeight="1" x14ac:dyDescent="0.2">
      <c r="B51" s="56" t="s">
        <v>88</v>
      </c>
      <c r="C51" s="142"/>
      <c r="D51" s="64"/>
      <c r="E51" s="64"/>
      <c r="F51" s="109"/>
      <c r="G51" s="109"/>
      <c r="H51" s="109"/>
      <c r="I51" s="102"/>
      <c r="J51" s="159"/>
      <c r="L51" s="83"/>
    </row>
    <row r="52" spans="1:16" ht="13.5" customHeight="1" x14ac:dyDescent="0.2">
      <c r="B52" s="28" t="s">
        <v>13</v>
      </c>
      <c r="C52" s="37" t="s">
        <v>159</v>
      </c>
      <c r="D52" s="60"/>
      <c r="E52" s="26" t="s">
        <v>4</v>
      </c>
      <c r="F52" s="110">
        <v>90857</v>
      </c>
      <c r="G52" s="45"/>
      <c r="H52" s="105"/>
      <c r="I52" s="120">
        <v>1</v>
      </c>
      <c r="J52" s="157">
        <v>55</v>
      </c>
      <c r="L52" s="135"/>
    </row>
    <row r="53" spans="1:16" s="138" customFormat="1" ht="13.5" customHeight="1" x14ac:dyDescent="0.2">
      <c r="B53" s="38" t="s">
        <v>10</v>
      </c>
      <c r="C53" s="37" t="s">
        <v>160</v>
      </c>
      <c r="D53" s="47"/>
      <c r="E53" s="47" t="s">
        <v>4</v>
      </c>
      <c r="F53" s="108">
        <v>90854</v>
      </c>
      <c r="G53" s="45"/>
      <c r="H53" s="105"/>
      <c r="I53" s="120">
        <v>1</v>
      </c>
      <c r="J53" s="157">
        <v>55</v>
      </c>
      <c r="L53" s="139"/>
      <c r="M53" s="132"/>
      <c r="N53" s="3"/>
      <c r="O53" s="3"/>
      <c r="P53" s="3"/>
    </row>
    <row r="54" spans="1:16" s="138" customFormat="1" ht="13.5" customHeight="1" x14ac:dyDescent="0.2">
      <c r="B54" s="28" t="s">
        <v>12</v>
      </c>
      <c r="C54" s="27" t="s">
        <v>156</v>
      </c>
      <c r="D54" s="60">
        <v>8465014956522</v>
      </c>
      <c r="E54" s="26" t="s">
        <v>4</v>
      </c>
      <c r="F54" s="110">
        <v>90352</v>
      </c>
      <c r="G54" s="45" t="s">
        <v>44</v>
      </c>
      <c r="H54" s="105"/>
      <c r="I54" s="120">
        <v>1</v>
      </c>
      <c r="J54" s="157">
        <v>46.5</v>
      </c>
      <c r="L54" s="139"/>
      <c r="M54" s="132"/>
      <c r="N54" s="3"/>
      <c r="O54" s="3"/>
      <c r="P54" s="3"/>
    </row>
    <row r="55" spans="1:16" ht="13.5" customHeight="1" x14ac:dyDescent="0.2">
      <c r="B55" s="51" t="s">
        <v>14</v>
      </c>
      <c r="C55" s="27" t="s">
        <v>157</v>
      </c>
      <c r="D55" s="60">
        <v>8465013969927</v>
      </c>
      <c r="E55" s="26" t="s">
        <v>4</v>
      </c>
      <c r="F55" s="110">
        <v>90382</v>
      </c>
      <c r="G55" s="45" t="s">
        <v>42</v>
      </c>
      <c r="H55" s="105"/>
      <c r="I55" s="120">
        <v>1</v>
      </c>
      <c r="J55" s="157">
        <v>40</v>
      </c>
      <c r="L55" s="83"/>
    </row>
    <row r="56" spans="1:16" ht="13.5" customHeight="1" x14ac:dyDescent="0.2">
      <c r="B56" s="28" t="s">
        <v>11</v>
      </c>
      <c r="C56" s="27" t="s">
        <v>158</v>
      </c>
      <c r="D56" s="60">
        <v>8465013969928</v>
      </c>
      <c r="E56" s="47" t="s">
        <v>4</v>
      </c>
      <c r="F56" s="110">
        <v>90392</v>
      </c>
      <c r="G56" s="45" t="s">
        <v>41</v>
      </c>
      <c r="H56" s="105"/>
      <c r="I56" s="120">
        <v>1</v>
      </c>
      <c r="J56" s="157">
        <v>41</v>
      </c>
      <c r="L56" s="83"/>
    </row>
    <row r="57" spans="1:16" ht="13.5" customHeight="1" x14ac:dyDescent="0.2">
      <c r="B57" s="82" t="s">
        <v>95</v>
      </c>
      <c r="C57" s="70"/>
      <c r="D57" s="64"/>
      <c r="E57" s="64"/>
      <c r="F57" s="109"/>
      <c r="G57" s="109"/>
      <c r="H57" s="109"/>
      <c r="I57" s="102"/>
      <c r="J57" s="159"/>
      <c r="L57" s="83"/>
    </row>
    <row r="58" spans="1:16" s="80" customFormat="1" ht="13.5" customHeight="1" x14ac:dyDescent="0.2">
      <c r="A58" s="57"/>
      <c r="B58" s="78" t="s">
        <v>89</v>
      </c>
      <c r="C58" s="79" t="s">
        <v>124</v>
      </c>
      <c r="D58" s="81"/>
      <c r="E58" s="25" t="s">
        <v>111</v>
      </c>
      <c r="F58" s="111">
        <v>91187</v>
      </c>
      <c r="G58" s="45"/>
      <c r="H58" s="105"/>
      <c r="I58" s="120">
        <v>1</v>
      </c>
      <c r="J58" s="157">
        <v>275</v>
      </c>
      <c r="L58" s="83"/>
      <c r="M58" s="132"/>
      <c r="N58" s="3"/>
      <c r="O58" s="3"/>
      <c r="P58" s="3"/>
    </row>
    <row r="59" spans="1:16" ht="13.5" customHeight="1" x14ac:dyDescent="0.2">
      <c r="B59" s="82" t="s">
        <v>46</v>
      </c>
      <c r="C59" s="70"/>
      <c r="D59" s="64"/>
      <c r="E59" s="64"/>
      <c r="F59" s="109"/>
      <c r="G59" s="109"/>
      <c r="H59" s="109"/>
      <c r="I59" s="102"/>
      <c r="J59" s="159"/>
      <c r="L59" s="83"/>
    </row>
    <row r="60" spans="1:16" s="57" customFormat="1" ht="13.5" customHeight="1" x14ac:dyDescent="0.2">
      <c r="B60" s="90" t="s">
        <v>18</v>
      </c>
      <c r="C60" s="42" t="s">
        <v>119</v>
      </c>
      <c r="D60" s="36">
        <v>8465014999948</v>
      </c>
      <c r="E60" s="25" t="s">
        <v>4</v>
      </c>
      <c r="F60" s="112">
        <v>90512</v>
      </c>
      <c r="G60" s="45" t="s">
        <v>40</v>
      </c>
      <c r="H60" s="105"/>
      <c r="I60" s="120">
        <v>1</v>
      </c>
      <c r="J60" s="157">
        <v>12</v>
      </c>
      <c r="L60" s="83"/>
      <c r="M60" s="132"/>
      <c r="N60" s="3"/>
      <c r="O60" s="3"/>
      <c r="P60" s="3"/>
    </row>
    <row r="61" spans="1:16" s="57" customFormat="1" ht="13.5" customHeight="1" x14ac:dyDescent="0.2">
      <c r="B61" s="41" t="s">
        <v>8</v>
      </c>
      <c r="C61" s="42" t="s">
        <v>7</v>
      </c>
      <c r="D61" s="36"/>
      <c r="E61" s="25" t="s">
        <v>4</v>
      </c>
      <c r="F61" s="112">
        <v>90886</v>
      </c>
      <c r="G61" s="45"/>
      <c r="H61" s="105"/>
      <c r="I61" s="120">
        <v>1</v>
      </c>
      <c r="J61" s="157">
        <v>12</v>
      </c>
      <c r="L61" s="83"/>
      <c r="M61" s="132"/>
      <c r="N61" s="3"/>
      <c r="O61" s="3"/>
      <c r="P61" s="3"/>
    </row>
    <row r="62" spans="1:16" s="80" customFormat="1" ht="13.5" customHeight="1" x14ac:dyDescent="0.2">
      <c r="A62" s="57"/>
      <c r="B62" s="41" t="s">
        <v>30</v>
      </c>
      <c r="C62" s="77" t="s">
        <v>27</v>
      </c>
      <c r="D62" s="36"/>
      <c r="E62" s="25" t="s">
        <v>4</v>
      </c>
      <c r="F62" s="112">
        <v>90895</v>
      </c>
      <c r="G62" s="45"/>
      <c r="H62" s="105"/>
      <c r="I62" s="120">
        <v>1</v>
      </c>
      <c r="J62" s="157">
        <v>12</v>
      </c>
      <c r="L62" s="83"/>
      <c r="M62" s="132"/>
      <c r="N62" s="3"/>
      <c r="O62" s="3"/>
      <c r="P62" s="3"/>
    </row>
    <row r="63" spans="1:16" ht="13.5" customHeight="1" x14ac:dyDescent="0.2">
      <c r="B63" s="51" t="s">
        <v>25</v>
      </c>
      <c r="C63" s="27" t="s">
        <v>26</v>
      </c>
      <c r="D63" s="60"/>
      <c r="E63" s="26" t="s">
        <v>90</v>
      </c>
      <c r="F63" s="110">
        <v>60091</v>
      </c>
      <c r="G63" s="45" t="s">
        <v>37</v>
      </c>
      <c r="H63" s="105"/>
      <c r="I63" s="120">
        <v>1</v>
      </c>
      <c r="J63" s="157">
        <v>7</v>
      </c>
      <c r="L63" s="83"/>
    </row>
    <row r="64" spans="1:16" ht="13.5" customHeight="1" x14ac:dyDescent="0.2">
      <c r="B64" s="51" t="s">
        <v>19</v>
      </c>
      <c r="C64" s="59" t="s">
        <v>196</v>
      </c>
      <c r="D64" s="60"/>
      <c r="E64" s="47" t="s">
        <v>4</v>
      </c>
      <c r="F64" s="110">
        <v>90890</v>
      </c>
      <c r="G64" s="45"/>
      <c r="H64" s="105"/>
      <c r="I64" s="120">
        <v>1</v>
      </c>
      <c r="J64" s="157">
        <v>13.5</v>
      </c>
      <c r="L64" s="83"/>
    </row>
    <row r="65" spans="1:16" ht="13.5" customHeight="1" x14ac:dyDescent="0.2">
      <c r="B65" s="61" t="s">
        <v>20</v>
      </c>
      <c r="C65" s="59" t="s">
        <v>197</v>
      </c>
      <c r="D65" s="60"/>
      <c r="E65" s="26" t="s">
        <v>4</v>
      </c>
      <c r="F65" s="113">
        <v>90889</v>
      </c>
      <c r="G65" s="45"/>
      <c r="H65" s="105"/>
      <c r="I65" s="120">
        <v>1</v>
      </c>
      <c r="J65" s="157">
        <v>13.5</v>
      </c>
      <c r="L65" s="83"/>
    </row>
    <row r="66" spans="1:16" ht="13.5" customHeight="1" x14ac:dyDescent="0.2">
      <c r="B66" s="61" t="s">
        <v>21</v>
      </c>
      <c r="C66" s="59" t="s">
        <v>198</v>
      </c>
      <c r="D66" s="60"/>
      <c r="E66" s="26" t="s">
        <v>4</v>
      </c>
      <c r="F66" s="113">
        <v>90888</v>
      </c>
      <c r="G66" s="45"/>
      <c r="H66" s="105"/>
      <c r="I66" s="120">
        <v>1</v>
      </c>
      <c r="J66" s="157">
        <v>13.5</v>
      </c>
      <c r="L66" s="83"/>
    </row>
    <row r="67" spans="1:16" ht="13.5" customHeight="1" x14ac:dyDescent="0.2">
      <c r="B67" s="28" t="s">
        <v>91</v>
      </c>
      <c r="C67" s="50" t="s">
        <v>92</v>
      </c>
      <c r="D67" s="60"/>
      <c r="E67" s="26" t="s">
        <v>4</v>
      </c>
      <c r="F67" s="110">
        <v>2039001000</v>
      </c>
      <c r="G67" s="45"/>
      <c r="H67" s="105"/>
      <c r="I67" s="120">
        <v>1</v>
      </c>
      <c r="J67" s="157">
        <v>30</v>
      </c>
      <c r="L67" s="83"/>
    </row>
    <row r="68" spans="1:16" ht="13.5" customHeight="1" x14ac:dyDescent="0.2">
      <c r="B68" s="61" t="s">
        <v>93</v>
      </c>
      <c r="C68" s="59" t="s">
        <v>94</v>
      </c>
      <c r="D68" s="60"/>
      <c r="E68" s="26" t="s">
        <v>4</v>
      </c>
      <c r="F68" s="113">
        <v>2039201000</v>
      </c>
      <c r="G68" s="45"/>
      <c r="H68" s="105"/>
      <c r="I68" s="120">
        <v>1</v>
      </c>
      <c r="J68" s="157">
        <v>30</v>
      </c>
      <c r="L68" s="83"/>
    </row>
    <row r="69" spans="1:16" ht="13.5" customHeight="1" x14ac:dyDescent="0.2">
      <c r="B69" s="130" t="s">
        <v>126</v>
      </c>
      <c r="C69" s="121" t="s">
        <v>125</v>
      </c>
      <c r="D69" s="128"/>
      <c r="E69" s="101" t="s">
        <v>4</v>
      </c>
      <c r="F69" s="113">
        <v>2315001000</v>
      </c>
      <c r="G69" s="129"/>
      <c r="H69" s="105"/>
      <c r="I69" s="120">
        <v>1</v>
      </c>
      <c r="J69" s="157">
        <v>14</v>
      </c>
      <c r="L69" s="83"/>
    </row>
    <row r="70" spans="1:16" ht="13.5" customHeight="1" x14ac:dyDescent="0.2">
      <c r="B70" s="56" t="s">
        <v>48</v>
      </c>
      <c r="C70" s="69"/>
      <c r="D70" s="64"/>
      <c r="E70" s="64"/>
      <c r="F70" s="109"/>
      <c r="G70" s="109"/>
      <c r="H70" s="109"/>
      <c r="I70" s="102"/>
      <c r="J70" s="159"/>
      <c r="L70" s="83"/>
    </row>
    <row r="71" spans="1:16" ht="13.5" customHeight="1" x14ac:dyDescent="0.2">
      <c r="B71" s="133" t="s">
        <v>96</v>
      </c>
      <c r="C71" s="42" t="s">
        <v>5</v>
      </c>
      <c r="D71" s="36" t="s">
        <v>120</v>
      </c>
      <c r="E71" s="25" t="s">
        <v>4</v>
      </c>
      <c r="F71" s="112">
        <v>60083</v>
      </c>
      <c r="G71" s="45" t="s">
        <v>39</v>
      </c>
      <c r="H71" s="105"/>
      <c r="I71" s="120">
        <v>1</v>
      </c>
      <c r="J71" s="157">
        <v>24</v>
      </c>
      <c r="L71" s="83"/>
    </row>
    <row r="72" spans="1:16" ht="13.5" customHeight="1" x14ac:dyDescent="0.2">
      <c r="B72" s="133" t="s">
        <v>16</v>
      </c>
      <c r="C72" s="42" t="s">
        <v>36</v>
      </c>
      <c r="D72" s="36">
        <v>6840015239645</v>
      </c>
      <c r="E72" s="25" t="s">
        <v>4</v>
      </c>
      <c r="F72" s="112">
        <v>60112</v>
      </c>
      <c r="G72" s="45" t="s">
        <v>43</v>
      </c>
      <c r="H72" s="105"/>
      <c r="I72" s="120">
        <v>1</v>
      </c>
      <c r="J72" s="157">
        <v>24</v>
      </c>
      <c r="L72" s="83"/>
    </row>
    <row r="73" spans="1:16" s="57" customFormat="1" ht="13.5" customHeight="1" x14ac:dyDescent="0.2">
      <c r="A73" s="3"/>
      <c r="B73" s="133" t="s">
        <v>15</v>
      </c>
      <c r="C73" s="42" t="s">
        <v>118</v>
      </c>
      <c r="D73" s="36">
        <v>4610014956630</v>
      </c>
      <c r="E73" s="47" t="s">
        <v>4</v>
      </c>
      <c r="F73" s="112">
        <v>90081</v>
      </c>
      <c r="G73" s="45" t="s">
        <v>38</v>
      </c>
      <c r="H73" s="105"/>
      <c r="I73" s="120">
        <v>1</v>
      </c>
      <c r="J73" s="157">
        <v>12</v>
      </c>
      <c r="K73" s="3"/>
      <c r="L73" s="83"/>
      <c r="M73" s="132"/>
      <c r="N73" s="3"/>
      <c r="O73" s="3"/>
      <c r="P73" s="3"/>
    </row>
    <row r="74" spans="1:16" ht="13.5" customHeight="1" x14ac:dyDescent="0.2">
      <c r="B74" s="133" t="s">
        <v>17</v>
      </c>
      <c r="C74" s="42" t="s">
        <v>98</v>
      </c>
      <c r="D74" s="36">
        <v>6840015394274</v>
      </c>
      <c r="E74" s="47" t="s">
        <v>97</v>
      </c>
      <c r="F74" s="112">
        <v>90586</v>
      </c>
      <c r="G74" s="45"/>
      <c r="H74" s="105"/>
      <c r="I74" s="120">
        <v>1</v>
      </c>
      <c r="J74" s="157">
        <v>1.5</v>
      </c>
      <c r="L74" s="83"/>
    </row>
    <row r="75" spans="1:16" ht="13.5" customHeight="1" x14ac:dyDescent="0.2">
      <c r="B75" s="133" t="s">
        <v>99</v>
      </c>
      <c r="C75" s="42" t="s">
        <v>100</v>
      </c>
      <c r="D75" s="36"/>
      <c r="E75" s="25" t="s">
        <v>97</v>
      </c>
      <c r="F75" s="112">
        <v>2161001000</v>
      </c>
      <c r="G75" s="25"/>
      <c r="H75" s="105"/>
      <c r="I75" s="120">
        <v>1</v>
      </c>
      <c r="J75" s="157">
        <v>13</v>
      </c>
      <c r="L75" s="83"/>
    </row>
    <row r="76" spans="1:16" ht="13.5" customHeight="1" x14ac:dyDescent="0.2">
      <c r="A76" s="57"/>
      <c r="B76" s="133" t="s">
        <v>101</v>
      </c>
      <c r="C76" s="42" t="s">
        <v>102</v>
      </c>
      <c r="D76" s="36"/>
      <c r="E76" s="25" t="s">
        <v>4</v>
      </c>
      <c r="F76" s="112">
        <v>2054901000</v>
      </c>
      <c r="G76" s="45"/>
      <c r="H76" s="105"/>
      <c r="I76" s="120">
        <v>1</v>
      </c>
      <c r="J76" s="157">
        <v>24</v>
      </c>
      <c r="K76" s="57"/>
      <c r="L76" s="83"/>
    </row>
    <row r="77" spans="1:16" ht="13.5" customHeight="1" x14ac:dyDescent="0.2">
      <c r="B77" s="88" t="s">
        <v>114</v>
      </c>
      <c r="C77" s="68"/>
      <c r="D77" s="67"/>
      <c r="E77" s="65"/>
      <c r="F77" s="114"/>
      <c r="G77" s="114"/>
      <c r="H77" s="114"/>
      <c r="I77" s="103"/>
      <c r="J77" s="160"/>
      <c r="L77" s="83"/>
    </row>
    <row r="78" spans="1:16" s="57" customFormat="1" ht="13.5" customHeight="1" x14ac:dyDescent="0.2">
      <c r="B78" s="149" t="s">
        <v>201</v>
      </c>
      <c r="C78" s="121" t="s">
        <v>199</v>
      </c>
      <c r="D78" s="144"/>
      <c r="E78" s="89" t="s">
        <v>9</v>
      </c>
      <c r="F78" s="115">
        <v>2464002001</v>
      </c>
      <c r="G78" s="25"/>
      <c r="H78" s="105"/>
      <c r="I78" s="120">
        <v>6</v>
      </c>
      <c r="J78" s="158">
        <v>17</v>
      </c>
      <c r="L78" s="146"/>
    </row>
    <row r="79" spans="1:16" s="57" customFormat="1" ht="13.5" customHeight="1" x14ac:dyDescent="0.2">
      <c r="B79" s="149" t="s">
        <v>202</v>
      </c>
      <c r="C79" s="121" t="s">
        <v>200</v>
      </c>
      <c r="D79" s="144"/>
      <c r="E79" s="89" t="s">
        <v>9</v>
      </c>
      <c r="F79" s="115">
        <v>2464403001</v>
      </c>
      <c r="G79" s="25"/>
      <c r="H79" s="105"/>
      <c r="I79" s="120">
        <v>6</v>
      </c>
      <c r="J79" s="158">
        <v>17</v>
      </c>
      <c r="L79" s="146"/>
    </row>
    <row r="80" spans="1:16" s="57" customFormat="1" ht="13.5" customHeight="1" x14ac:dyDescent="0.2">
      <c r="B80" s="145" t="s">
        <v>188</v>
      </c>
      <c r="C80" s="123" t="s">
        <v>187</v>
      </c>
      <c r="D80" s="144"/>
      <c r="E80" s="89" t="s">
        <v>9</v>
      </c>
      <c r="F80" s="115">
        <v>2465002075</v>
      </c>
      <c r="G80" s="25"/>
      <c r="H80" s="105"/>
      <c r="I80" s="120">
        <v>6</v>
      </c>
      <c r="J80" s="158">
        <v>16</v>
      </c>
      <c r="L80" s="146"/>
    </row>
    <row r="81" spans="2:12" s="57" customFormat="1" ht="13.5" customHeight="1" x14ac:dyDescent="0.2">
      <c r="B81" s="145" t="s">
        <v>190</v>
      </c>
      <c r="C81" s="123" t="s">
        <v>189</v>
      </c>
      <c r="D81" s="144"/>
      <c r="E81" s="89" t="s">
        <v>9</v>
      </c>
      <c r="F81" s="115">
        <v>2468002015</v>
      </c>
      <c r="G81" s="25"/>
      <c r="H81" s="105"/>
      <c r="I81" s="120">
        <v>6</v>
      </c>
      <c r="J81" s="158">
        <v>19</v>
      </c>
      <c r="L81" s="146"/>
    </row>
    <row r="82" spans="2:12" s="57" customFormat="1" ht="13.5" customHeight="1" x14ac:dyDescent="0.2">
      <c r="B82" s="145" t="s">
        <v>192</v>
      </c>
      <c r="C82" s="123" t="s">
        <v>191</v>
      </c>
      <c r="D82" s="144"/>
      <c r="E82" s="89" t="s">
        <v>9</v>
      </c>
      <c r="F82" s="115">
        <v>2469002001</v>
      </c>
      <c r="G82" s="25"/>
      <c r="H82" s="105"/>
      <c r="I82" s="120">
        <v>6</v>
      </c>
      <c r="J82" s="158">
        <v>17</v>
      </c>
      <c r="L82" s="146"/>
    </row>
    <row r="83" spans="2:12" s="57" customFormat="1" ht="13.5" customHeight="1" x14ac:dyDescent="0.2">
      <c r="B83" s="149" t="s">
        <v>204</v>
      </c>
      <c r="C83" s="121" t="s">
        <v>203</v>
      </c>
      <c r="D83" s="144"/>
      <c r="E83" s="89" t="s">
        <v>9</v>
      </c>
      <c r="F83" s="115">
        <v>2469402001</v>
      </c>
      <c r="G83" s="115"/>
      <c r="H83" s="148"/>
      <c r="I83" s="120">
        <v>6</v>
      </c>
      <c r="J83" s="158">
        <v>17</v>
      </c>
      <c r="L83" s="146"/>
    </row>
    <row r="84" spans="2:12" s="57" customFormat="1" ht="13.5" customHeight="1" x14ac:dyDescent="0.2">
      <c r="B84" s="145" t="s">
        <v>194</v>
      </c>
      <c r="C84" s="123" t="s">
        <v>193</v>
      </c>
      <c r="D84" s="144"/>
      <c r="E84" s="89" t="s">
        <v>9</v>
      </c>
      <c r="F84" s="115">
        <v>2470002075</v>
      </c>
      <c r="G84" s="25"/>
      <c r="H84" s="105"/>
      <c r="I84" s="120">
        <v>6</v>
      </c>
      <c r="J84" s="158">
        <v>16</v>
      </c>
      <c r="L84" s="146"/>
    </row>
    <row r="85" spans="2:12" ht="13.5" customHeight="1" x14ac:dyDescent="0.2">
      <c r="B85" s="40" t="s">
        <v>28</v>
      </c>
      <c r="C85" s="31"/>
      <c r="D85" s="32"/>
      <c r="E85" s="33"/>
      <c r="F85" s="116"/>
      <c r="G85" s="116"/>
      <c r="H85" s="116"/>
      <c r="I85" s="103"/>
      <c r="J85" s="161"/>
      <c r="L85" s="83"/>
    </row>
    <row r="86" spans="2:12" ht="13.5" customHeight="1" x14ac:dyDescent="0.2">
      <c r="B86" s="134">
        <v>886798014470</v>
      </c>
      <c r="C86" s="87" t="s">
        <v>103</v>
      </c>
      <c r="D86" s="131"/>
      <c r="E86" s="89" t="s">
        <v>49</v>
      </c>
      <c r="F86" s="115">
        <v>1753001000</v>
      </c>
      <c r="G86" s="45"/>
      <c r="H86" s="105"/>
      <c r="I86" s="120">
        <v>1</v>
      </c>
      <c r="J86" s="157">
        <v>33.5</v>
      </c>
      <c r="L86" s="83"/>
    </row>
    <row r="87" spans="2:12" ht="13.5" customHeight="1" x14ac:dyDescent="0.2">
      <c r="B87" s="134">
        <v>886798014487</v>
      </c>
      <c r="C87" s="87" t="s">
        <v>104</v>
      </c>
      <c r="D87" s="131"/>
      <c r="E87" s="89" t="s">
        <v>49</v>
      </c>
      <c r="F87" s="115">
        <v>1754201000</v>
      </c>
      <c r="G87" s="45"/>
      <c r="H87" s="105"/>
      <c r="I87" s="120">
        <v>1</v>
      </c>
      <c r="J87" s="157">
        <v>33.5</v>
      </c>
      <c r="L87" s="83"/>
    </row>
    <row r="88" spans="2:12" ht="13.5" customHeight="1" x14ac:dyDescent="0.2">
      <c r="B88" s="134">
        <v>886798014494</v>
      </c>
      <c r="C88" s="87" t="s">
        <v>105</v>
      </c>
      <c r="D88" s="131"/>
      <c r="E88" s="89" t="s">
        <v>49</v>
      </c>
      <c r="F88" s="115">
        <v>1755901000</v>
      </c>
      <c r="G88" s="45"/>
      <c r="H88" s="105"/>
      <c r="I88" s="120">
        <v>1</v>
      </c>
      <c r="J88" s="157">
        <v>33.5</v>
      </c>
      <c r="L88" s="83"/>
    </row>
    <row r="89" spans="2:12" ht="13.5" customHeight="1" x14ac:dyDescent="0.2">
      <c r="B89" s="94">
        <v>886798909530</v>
      </c>
      <c r="C89" s="95" t="s">
        <v>106</v>
      </c>
      <c r="D89" s="86"/>
      <c r="E89" s="96" t="s">
        <v>9</v>
      </c>
      <c r="F89" s="117">
        <v>90953</v>
      </c>
      <c r="G89" s="45" t="s">
        <v>45</v>
      </c>
      <c r="H89" s="105"/>
      <c r="I89" s="120">
        <v>1</v>
      </c>
      <c r="J89" s="157">
        <v>12</v>
      </c>
      <c r="K89" s="83"/>
      <c r="L89" s="83"/>
    </row>
    <row r="90" spans="2:12" ht="13.5" customHeight="1" x14ac:dyDescent="0.2">
      <c r="B90" s="94">
        <v>886798020419</v>
      </c>
      <c r="C90" s="95" t="s">
        <v>109</v>
      </c>
      <c r="D90" s="86"/>
      <c r="E90" s="96" t="s">
        <v>9</v>
      </c>
      <c r="F90" s="117">
        <v>1768001000</v>
      </c>
      <c r="G90" s="45"/>
      <c r="H90" s="105"/>
      <c r="I90" s="120">
        <v>1</v>
      </c>
      <c r="J90" s="157">
        <v>12</v>
      </c>
      <c r="K90" s="83"/>
      <c r="L90" s="83"/>
    </row>
    <row r="91" spans="2:12" ht="13.5" customHeight="1" x14ac:dyDescent="0.2">
      <c r="B91" s="84">
        <v>886798011189</v>
      </c>
      <c r="C91" s="85" t="s">
        <v>107</v>
      </c>
      <c r="D91" s="86"/>
      <c r="E91" s="86" t="s">
        <v>9</v>
      </c>
      <c r="F91" s="117">
        <v>1674002000</v>
      </c>
      <c r="G91" s="45"/>
      <c r="H91" s="105"/>
      <c r="I91" s="120">
        <v>1</v>
      </c>
      <c r="J91" s="157">
        <v>12</v>
      </c>
      <c r="K91" s="83"/>
      <c r="L91" s="83"/>
    </row>
    <row r="92" spans="2:12" ht="13.5" customHeight="1" x14ac:dyDescent="0.2">
      <c r="B92" s="84">
        <v>886798020433</v>
      </c>
      <c r="C92" s="85" t="s">
        <v>108</v>
      </c>
      <c r="D92" s="86"/>
      <c r="E92" s="86" t="s">
        <v>9</v>
      </c>
      <c r="F92" s="117">
        <v>1766101000</v>
      </c>
      <c r="G92" s="45"/>
      <c r="H92" s="105"/>
      <c r="I92" s="120">
        <v>1</v>
      </c>
      <c r="J92" s="157">
        <v>12</v>
      </c>
      <c r="K92" s="83"/>
      <c r="L92" s="83"/>
    </row>
    <row r="93" spans="2:12" ht="13.5" customHeight="1" x14ac:dyDescent="0.2">
      <c r="B93" s="40" t="s">
        <v>168</v>
      </c>
      <c r="C93" s="31"/>
      <c r="D93" s="32"/>
      <c r="E93" s="33"/>
      <c r="F93" s="116"/>
      <c r="G93" s="116"/>
      <c r="H93" s="116"/>
      <c r="I93" s="103"/>
      <c r="J93" s="161"/>
      <c r="L93" s="83"/>
    </row>
    <row r="94" spans="2:12" ht="13.5" customHeight="1" x14ac:dyDescent="0.2">
      <c r="B94" s="84">
        <v>886798034089</v>
      </c>
      <c r="C94" s="95" t="s">
        <v>169</v>
      </c>
      <c r="D94" s="131"/>
      <c r="E94" s="96" t="s">
        <v>9</v>
      </c>
      <c r="F94" s="89">
        <v>2552001001</v>
      </c>
      <c r="G94" s="45"/>
      <c r="H94" s="105"/>
      <c r="I94" s="120">
        <v>2</v>
      </c>
      <c r="J94" s="157">
        <v>70</v>
      </c>
      <c r="K94" s="83"/>
      <c r="L94" s="83"/>
    </row>
    <row r="95" spans="2:12" ht="13.5" customHeight="1" x14ac:dyDescent="0.2">
      <c r="B95" s="84">
        <v>886798034096</v>
      </c>
      <c r="C95" s="95" t="s">
        <v>170</v>
      </c>
      <c r="D95" s="131"/>
      <c r="E95" s="96" t="s">
        <v>9</v>
      </c>
      <c r="F95" s="89">
        <v>2552401001</v>
      </c>
      <c r="G95" s="45"/>
      <c r="H95" s="105"/>
      <c r="I95" s="120">
        <v>2</v>
      </c>
      <c r="J95" s="157">
        <v>70</v>
      </c>
      <c r="K95" s="83"/>
      <c r="L95" s="83"/>
    </row>
    <row r="96" spans="2:12" ht="13.5" customHeight="1" x14ac:dyDescent="0.2">
      <c r="B96" s="84">
        <v>886798034102</v>
      </c>
      <c r="C96" s="95" t="s">
        <v>171</v>
      </c>
      <c r="D96" s="131"/>
      <c r="E96" s="96" t="s">
        <v>9</v>
      </c>
      <c r="F96" s="89">
        <v>2552101001</v>
      </c>
      <c r="G96" s="45"/>
      <c r="H96" s="105"/>
      <c r="I96" s="120">
        <v>2</v>
      </c>
      <c r="J96" s="157">
        <v>70</v>
      </c>
      <c r="K96" s="83"/>
      <c r="L96" s="83"/>
    </row>
    <row r="97" spans="2:12" ht="13.5" customHeight="1" x14ac:dyDescent="0.2">
      <c r="B97" s="84">
        <v>886798034058</v>
      </c>
      <c r="C97" s="95" t="s">
        <v>172</v>
      </c>
      <c r="D97" s="131"/>
      <c r="E97" s="96" t="s">
        <v>9</v>
      </c>
      <c r="F97" s="89">
        <v>2550001001</v>
      </c>
      <c r="G97" s="45"/>
      <c r="H97" s="105"/>
      <c r="I97" s="120">
        <v>6</v>
      </c>
      <c r="J97" s="157">
        <v>50</v>
      </c>
      <c r="K97" s="83"/>
      <c r="L97" s="83"/>
    </row>
    <row r="98" spans="2:12" ht="13.5" customHeight="1" x14ac:dyDescent="0.2">
      <c r="B98" s="84">
        <v>886798034072</v>
      </c>
      <c r="C98" s="95" t="s">
        <v>173</v>
      </c>
      <c r="D98" s="131"/>
      <c r="E98" s="96" t="s">
        <v>9</v>
      </c>
      <c r="F98" s="89">
        <v>2550401001</v>
      </c>
      <c r="G98" s="45"/>
      <c r="H98" s="105"/>
      <c r="I98" s="120">
        <v>6</v>
      </c>
      <c r="J98" s="157">
        <v>50</v>
      </c>
      <c r="K98" s="83"/>
      <c r="L98" s="83"/>
    </row>
    <row r="99" spans="2:12" ht="13.5" customHeight="1" x14ac:dyDescent="0.2">
      <c r="B99" s="84">
        <v>886798034065</v>
      </c>
      <c r="C99" s="95" t="s">
        <v>174</v>
      </c>
      <c r="D99" s="131"/>
      <c r="E99" s="96" t="s">
        <v>9</v>
      </c>
      <c r="F99" s="89">
        <v>2550101001</v>
      </c>
      <c r="G99" s="45"/>
      <c r="H99" s="105"/>
      <c r="I99" s="120">
        <v>6</v>
      </c>
      <c r="J99" s="157">
        <v>50</v>
      </c>
      <c r="K99" s="83"/>
      <c r="L99" s="83"/>
    </row>
    <row r="100" spans="2:12" ht="13.5" customHeight="1" x14ac:dyDescent="0.2">
      <c r="B100" s="84">
        <v>886798034027</v>
      </c>
      <c r="C100" s="95" t="s">
        <v>175</v>
      </c>
      <c r="D100" s="131"/>
      <c r="E100" s="96" t="s">
        <v>9</v>
      </c>
      <c r="F100" s="89">
        <v>2553001060</v>
      </c>
      <c r="G100" s="45"/>
      <c r="H100" s="105"/>
      <c r="I100" s="120">
        <v>6</v>
      </c>
      <c r="J100" s="157">
        <v>45</v>
      </c>
      <c r="K100" s="83"/>
      <c r="L100" s="83"/>
    </row>
    <row r="101" spans="2:12" ht="13.5" customHeight="1" x14ac:dyDescent="0.2">
      <c r="B101" s="84">
        <v>886798034041</v>
      </c>
      <c r="C101" s="95" t="s">
        <v>176</v>
      </c>
      <c r="D101" s="131"/>
      <c r="E101" s="96" t="s">
        <v>9</v>
      </c>
      <c r="F101" s="89">
        <v>2553401060</v>
      </c>
      <c r="G101" s="45"/>
      <c r="H101" s="105"/>
      <c r="I101" s="120">
        <v>6</v>
      </c>
      <c r="J101" s="157">
        <v>45</v>
      </c>
      <c r="K101" s="83"/>
      <c r="L101" s="83"/>
    </row>
    <row r="102" spans="2:12" ht="13.5" customHeight="1" x14ac:dyDescent="0.2">
      <c r="B102" s="84">
        <v>886798034034</v>
      </c>
      <c r="C102" s="95" t="s">
        <v>177</v>
      </c>
      <c r="D102" s="131"/>
      <c r="E102" s="96" t="s">
        <v>9</v>
      </c>
      <c r="F102" s="89">
        <v>2553101060</v>
      </c>
      <c r="G102" s="45"/>
      <c r="H102" s="105"/>
      <c r="I102" s="120">
        <v>6</v>
      </c>
      <c r="J102" s="157">
        <v>45</v>
      </c>
      <c r="K102" s="83"/>
      <c r="L102" s="83"/>
    </row>
    <row r="103" spans="2:12" ht="13.5" customHeight="1" x14ac:dyDescent="0.2">
      <c r="B103" s="84">
        <v>886798034218</v>
      </c>
      <c r="C103" s="95" t="s">
        <v>178</v>
      </c>
      <c r="D103" s="131"/>
      <c r="E103" s="96" t="s">
        <v>9</v>
      </c>
      <c r="F103" s="89">
        <v>2653001000</v>
      </c>
      <c r="G103" s="45"/>
      <c r="H103" s="105"/>
      <c r="I103" s="120">
        <v>1</v>
      </c>
      <c r="J103" s="157">
        <v>35</v>
      </c>
      <c r="K103" s="83"/>
      <c r="L103" s="83"/>
    </row>
    <row r="104" spans="2:12" ht="13.5" customHeight="1" x14ac:dyDescent="0.2">
      <c r="B104" s="84">
        <v>886798034201</v>
      </c>
      <c r="C104" s="95" t="s">
        <v>179</v>
      </c>
      <c r="D104" s="131"/>
      <c r="E104" s="96" t="s">
        <v>9</v>
      </c>
      <c r="F104" s="89">
        <v>2652001000</v>
      </c>
      <c r="G104" s="45"/>
      <c r="H104" s="105"/>
      <c r="I104" s="120">
        <v>1</v>
      </c>
      <c r="J104" s="157">
        <v>35</v>
      </c>
      <c r="K104" s="83"/>
      <c r="L104" s="83"/>
    </row>
    <row r="105" spans="2:12" ht="13.5" customHeight="1" x14ac:dyDescent="0.2">
      <c r="B105" s="84">
        <v>886798034225</v>
      </c>
      <c r="C105" s="95" t="s">
        <v>180</v>
      </c>
      <c r="D105" s="131"/>
      <c r="E105" s="96" t="s">
        <v>9</v>
      </c>
      <c r="F105" s="89">
        <v>2558001000</v>
      </c>
      <c r="G105" s="45"/>
      <c r="H105" s="105"/>
      <c r="I105" s="120">
        <v>1</v>
      </c>
      <c r="J105" s="157">
        <v>35</v>
      </c>
      <c r="K105" s="83"/>
      <c r="L105" s="83"/>
    </row>
    <row r="106" spans="2:12" ht="13.5" customHeight="1" x14ac:dyDescent="0.2">
      <c r="B106" s="84">
        <v>886798034232</v>
      </c>
      <c r="C106" s="95" t="s">
        <v>181</v>
      </c>
      <c r="D106" s="131"/>
      <c r="E106" s="96" t="s">
        <v>9</v>
      </c>
      <c r="F106" s="89">
        <v>2557101000</v>
      </c>
      <c r="G106" s="45"/>
      <c r="H106" s="105"/>
      <c r="I106" s="120">
        <v>1</v>
      </c>
      <c r="J106" s="157">
        <v>15</v>
      </c>
      <c r="K106" s="83"/>
      <c r="L106" s="83"/>
    </row>
    <row r="107" spans="2:12" ht="13.5" customHeight="1" x14ac:dyDescent="0.2">
      <c r="B107" s="84">
        <v>886798036410</v>
      </c>
      <c r="C107" s="95" t="s">
        <v>182</v>
      </c>
      <c r="D107" s="131"/>
      <c r="E107" s="96" t="s">
        <v>9</v>
      </c>
      <c r="F107" s="89">
        <v>2713102000</v>
      </c>
      <c r="G107" s="45"/>
      <c r="H107" s="105"/>
      <c r="I107" s="120">
        <v>1</v>
      </c>
      <c r="J107" s="157">
        <v>10</v>
      </c>
      <c r="K107" s="83"/>
      <c r="L107" s="83"/>
    </row>
    <row r="108" spans="2:12" ht="13.5" customHeight="1" x14ac:dyDescent="0.2">
      <c r="B108" s="84">
        <v>886798034171</v>
      </c>
      <c r="C108" s="95" t="s">
        <v>183</v>
      </c>
      <c r="D108" s="131"/>
      <c r="E108" s="96" t="s">
        <v>9</v>
      </c>
      <c r="F108" s="89">
        <v>2561401000</v>
      </c>
      <c r="G108" s="45"/>
      <c r="H108" s="105"/>
      <c r="I108" s="120">
        <v>1</v>
      </c>
      <c r="J108" s="157">
        <v>69</v>
      </c>
      <c r="K108" s="83"/>
      <c r="L108" s="83"/>
    </row>
    <row r="109" spans="2:12" ht="13.5" customHeight="1" x14ac:dyDescent="0.2">
      <c r="B109" s="84">
        <v>886798034188</v>
      </c>
      <c r="C109" s="95" t="s">
        <v>184</v>
      </c>
      <c r="D109" s="131"/>
      <c r="E109" s="96" t="s">
        <v>9</v>
      </c>
      <c r="F109" s="89">
        <v>2560001000</v>
      </c>
      <c r="G109" s="45"/>
      <c r="H109" s="105"/>
      <c r="I109" s="120">
        <v>1</v>
      </c>
      <c r="J109" s="157">
        <v>42</v>
      </c>
      <c r="K109" s="83"/>
      <c r="L109" s="83"/>
    </row>
    <row r="110" spans="2:12" ht="13.5" customHeight="1" x14ac:dyDescent="0.2">
      <c r="B110" s="84">
        <v>886798034164</v>
      </c>
      <c r="C110" s="95" t="s">
        <v>185</v>
      </c>
      <c r="D110" s="131"/>
      <c r="E110" s="96" t="s">
        <v>9</v>
      </c>
      <c r="F110" s="89">
        <v>2666001000</v>
      </c>
      <c r="G110" s="45"/>
      <c r="H110" s="105"/>
      <c r="I110" s="120">
        <v>1</v>
      </c>
      <c r="J110" s="157">
        <v>13</v>
      </c>
      <c r="K110" s="83"/>
      <c r="L110" s="83"/>
    </row>
    <row r="111" spans="2:12" ht="13.5" customHeight="1" x14ac:dyDescent="0.2">
      <c r="B111" s="84">
        <v>886798034195</v>
      </c>
      <c r="C111" s="95" t="s">
        <v>186</v>
      </c>
      <c r="D111" s="131"/>
      <c r="E111" s="96" t="s">
        <v>9</v>
      </c>
      <c r="F111" s="89">
        <v>2562401000</v>
      </c>
      <c r="G111" s="45"/>
      <c r="H111" s="105"/>
      <c r="I111" s="120">
        <v>1</v>
      </c>
      <c r="J111" s="157">
        <v>17</v>
      </c>
      <c r="K111" s="83"/>
      <c r="L111" s="83"/>
    </row>
    <row r="112" spans="2:12" ht="12" customHeight="1" x14ac:dyDescent="0.2">
      <c r="B112" s="71"/>
      <c r="C112" s="72"/>
      <c r="D112" s="73"/>
      <c r="E112" s="74"/>
      <c r="F112" s="118"/>
      <c r="G112" s="75"/>
      <c r="H112" s="126">
        <f>SUM(H11:H111)</f>
        <v>0</v>
      </c>
      <c r="I112" s="93"/>
      <c r="J112" s="76" t="s">
        <v>47</v>
      </c>
    </row>
    <row r="113" spans="2:10" ht="12" customHeight="1" x14ac:dyDescent="0.2">
      <c r="B113" s="22"/>
      <c r="C113" s="23"/>
      <c r="D113" s="62"/>
      <c r="F113" s="119"/>
      <c r="G113" s="24"/>
      <c r="H113" s="24"/>
      <c r="I113" s="24"/>
      <c r="J113" s="66"/>
    </row>
    <row r="114" spans="2:10" ht="12" customHeight="1" x14ac:dyDescent="0.2">
      <c r="B114" s="23" t="s">
        <v>211</v>
      </c>
      <c r="C114" s="23"/>
      <c r="D114" s="23"/>
      <c r="E114" s="23"/>
      <c r="F114" s="23"/>
      <c r="G114" s="23"/>
      <c r="H114" s="23"/>
      <c r="I114" s="23"/>
      <c r="J114" s="23"/>
    </row>
    <row r="115" spans="2:10" ht="12" customHeight="1" x14ac:dyDescent="0.2">
      <c r="B115" s="23" t="s">
        <v>212</v>
      </c>
      <c r="C115" s="23"/>
      <c r="D115" s="23"/>
      <c r="E115" s="23"/>
      <c r="F115" s="23"/>
      <c r="G115" s="23"/>
      <c r="H115" s="23"/>
      <c r="I115" s="23"/>
      <c r="J115" s="23"/>
    </row>
    <row r="116" spans="2:10" ht="12" customHeight="1" x14ac:dyDescent="0.2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" customHeight="1" x14ac:dyDescent="0.2">
      <c r="B117" s="100" t="s">
        <v>113</v>
      </c>
      <c r="C117" s="97"/>
      <c r="D117" s="98"/>
      <c r="E117" s="98"/>
      <c r="F117" s="98"/>
      <c r="G117" s="98"/>
      <c r="H117" s="98"/>
      <c r="I117" s="98"/>
      <c r="J117" s="99"/>
    </row>
    <row r="118" spans="2:10" ht="12" customHeight="1" x14ac:dyDescent="0.2">
      <c r="B118" s="7"/>
      <c r="C118" s="8" t="s">
        <v>122</v>
      </c>
      <c r="D118" s="9"/>
      <c r="E118" s="9"/>
      <c r="F118" s="9"/>
      <c r="G118" s="9"/>
      <c r="H118" s="9"/>
      <c r="I118" s="9"/>
      <c r="J118" s="18"/>
    </row>
    <row r="119" spans="2:10" ht="12" customHeight="1" x14ac:dyDescent="0.2">
      <c r="B119" s="7"/>
      <c r="C119" s="10" t="s">
        <v>162</v>
      </c>
      <c r="D119" s="6"/>
      <c r="E119" s="6"/>
      <c r="F119" s="6"/>
      <c r="G119" s="6"/>
      <c r="H119" s="6"/>
      <c r="I119" s="6"/>
      <c r="J119" s="19"/>
    </row>
    <row r="120" spans="2:10" ht="12" customHeight="1" x14ac:dyDescent="0.2">
      <c r="B120" s="7"/>
      <c r="C120" s="11" t="s">
        <v>112</v>
      </c>
      <c r="D120" s="6"/>
      <c r="E120" s="6"/>
      <c r="F120" s="6"/>
      <c r="G120" s="6"/>
      <c r="H120" s="6"/>
      <c r="I120" s="6"/>
      <c r="J120" s="19"/>
    </row>
    <row r="121" spans="2:10" ht="12" customHeight="1" x14ac:dyDescent="0.2">
      <c r="B121" s="7"/>
      <c r="C121" s="10" t="s">
        <v>123</v>
      </c>
      <c r="D121" s="6"/>
      <c r="E121" s="6"/>
      <c r="F121" s="6"/>
      <c r="G121" s="6"/>
      <c r="H121" s="6"/>
      <c r="I121" s="6"/>
      <c r="J121" s="19"/>
    </row>
    <row r="122" spans="2:10" ht="12" customHeight="1" x14ac:dyDescent="0.2">
      <c r="B122" s="7"/>
      <c r="C122" s="10" t="s">
        <v>163</v>
      </c>
      <c r="D122" s="6"/>
      <c r="E122" s="6"/>
      <c r="F122" s="6"/>
      <c r="G122" s="6"/>
      <c r="H122" s="6"/>
      <c r="I122" s="6"/>
      <c r="J122" s="19"/>
    </row>
    <row r="123" spans="2:10" ht="12" customHeight="1" x14ac:dyDescent="0.2">
      <c r="B123" s="7"/>
      <c r="C123" s="10" t="s">
        <v>165</v>
      </c>
      <c r="D123" s="12"/>
      <c r="E123" s="12"/>
      <c r="F123" s="12"/>
      <c r="G123" s="12"/>
      <c r="H123" s="12"/>
      <c r="I123" s="12"/>
      <c r="J123" s="20"/>
    </row>
    <row r="124" spans="2:10" ht="12" customHeight="1" x14ac:dyDescent="0.2">
      <c r="B124" s="13"/>
      <c r="C124" s="14"/>
      <c r="D124" s="15"/>
      <c r="E124" s="15"/>
      <c r="F124" s="15"/>
      <c r="G124" s="15"/>
      <c r="H124" s="15"/>
      <c r="I124" s="15"/>
      <c r="J124" s="21"/>
    </row>
    <row r="125" spans="2:10" ht="12" customHeight="1" x14ac:dyDescent="0.2">
      <c r="J125" s="63"/>
    </row>
    <row r="127" spans="2:10" ht="15" x14ac:dyDescent="0.2">
      <c r="B127" s="127"/>
    </row>
    <row r="128" spans="2:10" ht="15" x14ac:dyDescent="0.2">
      <c r="B128" s="127"/>
    </row>
  </sheetData>
  <protectedRanges>
    <protectedRange sqref="F112:H113 I94:I113 J94:J111" name="Range1_2"/>
    <protectedRange sqref="D89" name="Range1_2_2"/>
    <protectedRange sqref="D91 D86" name="Range1_2_1_1"/>
    <protectedRange sqref="F89" name="Range1_2_3"/>
    <protectedRange sqref="F91 F86" name="Range1_2_1_2"/>
    <protectedRange sqref="F80:F82 F84" name="Range1_2_1_1_1"/>
    <protectedRange sqref="F78:F79" name="Range1_2_1_1_2"/>
    <protectedRange sqref="F83" name="Range1_2_1_1_3"/>
  </protectedRanges>
  <sortState xmlns:xlrd2="http://schemas.microsoft.com/office/spreadsheetml/2017/richdata2" ref="B81:J85">
    <sortCondition descending="1" ref="C81:C85"/>
  </sortState>
  <mergeCells count="4">
    <mergeCell ref="B6:J6"/>
    <mergeCell ref="B8:J8"/>
    <mergeCell ref="B9:J9"/>
    <mergeCell ref="B7:J7"/>
  </mergeCells>
  <phoneticPr fontId="0" type="noConversion"/>
  <conditionalFormatting sqref="E91">
    <cfRule type="duplicateValues" dxfId="43" priority="64"/>
  </conditionalFormatting>
  <conditionalFormatting sqref="B91">
    <cfRule type="duplicateValues" dxfId="42" priority="63"/>
  </conditionalFormatting>
  <conditionalFormatting sqref="E91">
    <cfRule type="duplicateValues" dxfId="41" priority="65"/>
  </conditionalFormatting>
  <conditionalFormatting sqref="E91">
    <cfRule type="duplicateValues" dxfId="40" priority="66"/>
  </conditionalFormatting>
  <conditionalFormatting sqref="E91">
    <cfRule type="duplicateValues" dxfId="39" priority="67"/>
  </conditionalFormatting>
  <conditionalFormatting sqref="E91">
    <cfRule type="duplicateValues" dxfId="38" priority="62"/>
  </conditionalFormatting>
  <conditionalFormatting sqref="E91">
    <cfRule type="duplicateValues" dxfId="37" priority="61"/>
  </conditionalFormatting>
  <conditionalFormatting sqref="F60">
    <cfRule type="duplicateValues" dxfId="36" priority="57"/>
  </conditionalFormatting>
  <conditionalFormatting sqref="F25:F36">
    <cfRule type="duplicateValues" dxfId="35" priority="56"/>
  </conditionalFormatting>
  <conditionalFormatting sqref="F45:F46">
    <cfRule type="duplicateValues" dxfId="34" priority="55"/>
  </conditionalFormatting>
  <conditionalFormatting sqref="F57:H57">
    <cfRule type="duplicateValues" dxfId="33" priority="54"/>
  </conditionalFormatting>
  <conditionalFormatting sqref="F58">
    <cfRule type="duplicateValues" dxfId="32" priority="52"/>
  </conditionalFormatting>
  <conditionalFormatting sqref="F89:F90">
    <cfRule type="duplicateValues" dxfId="31" priority="50"/>
  </conditionalFormatting>
  <conditionalFormatting sqref="F86:F88">
    <cfRule type="duplicateValues" dxfId="30" priority="49"/>
  </conditionalFormatting>
  <conditionalFormatting sqref="F86:F88">
    <cfRule type="duplicateValues" dxfId="29" priority="48"/>
  </conditionalFormatting>
  <conditionalFormatting sqref="E86">
    <cfRule type="duplicateValues" dxfId="28" priority="44"/>
  </conditionalFormatting>
  <conditionalFormatting sqref="B86">
    <cfRule type="duplicateValues" dxfId="27" priority="43"/>
  </conditionalFormatting>
  <conditionalFormatting sqref="E86">
    <cfRule type="duplicateValues" dxfId="26" priority="45"/>
  </conditionalFormatting>
  <conditionalFormatting sqref="E86">
    <cfRule type="duplicateValues" dxfId="25" priority="46"/>
  </conditionalFormatting>
  <conditionalFormatting sqref="E86">
    <cfRule type="duplicateValues" dxfId="24" priority="47"/>
  </conditionalFormatting>
  <conditionalFormatting sqref="E86">
    <cfRule type="duplicateValues" dxfId="23" priority="42"/>
  </conditionalFormatting>
  <conditionalFormatting sqref="E86">
    <cfRule type="duplicateValues" dxfId="22" priority="41"/>
  </conditionalFormatting>
  <conditionalFormatting sqref="F89:F90">
    <cfRule type="duplicateValues" dxfId="21" priority="51"/>
  </conditionalFormatting>
  <conditionalFormatting sqref="B69">
    <cfRule type="duplicateValues" dxfId="20" priority="36"/>
  </conditionalFormatting>
  <conditionalFormatting sqref="F64">
    <cfRule type="duplicateValues" dxfId="19" priority="33"/>
  </conditionalFormatting>
  <conditionalFormatting sqref="D89:D90">
    <cfRule type="duplicateValues" dxfId="18" priority="26"/>
  </conditionalFormatting>
  <conditionalFormatting sqref="D86:D88">
    <cfRule type="duplicateValues" dxfId="17" priority="25"/>
  </conditionalFormatting>
  <conditionalFormatting sqref="D86:D88">
    <cfRule type="duplicateValues" dxfId="16" priority="24"/>
  </conditionalFormatting>
  <conditionalFormatting sqref="D89:D90">
    <cfRule type="duplicateValues" dxfId="15" priority="27"/>
  </conditionalFormatting>
  <conditionalFormatting sqref="D86:D92">
    <cfRule type="duplicateValues" dxfId="14" priority="130"/>
  </conditionalFormatting>
  <conditionalFormatting sqref="D91:D92">
    <cfRule type="duplicateValues" dxfId="13" priority="132"/>
  </conditionalFormatting>
  <conditionalFormatting sqref="F91:F92">
    <cfRule type="duplicateValues" dxfId="12" priority="142"/>
  </conditionalFormatting>
  <conditionalFormatting sqref="F69">
    <cfRule type="duplicateValues" dxfId="11" priority="21"/>
  </conditionalFormatting>
  <conditionalFormatting sqref="B71:B76">
    <cfRule type="duplicateValues" dxfId="10" priority="19"/>
  </conditionalFormatting>
  <conditionalFormatting sqref="F112:F1048576">
    <cfRule type="duplicateValues" dxfId="9" priority="161"/>
  </conditionalFormatting>
  <conditionalFormatting sqref="F112:F1048576 F61:F63 F47:F56 F70:F76 F65:F68 F1:F24 F85:H85 G70:H70 F59:H59 G51:H51 G43:H43 F37:F44">
    <cfRule type="duplicateValues" dxfId="8" priority="163"/>
  </conditionalFormatting>
  <conditionalFormatting sqref="F93:H93">
    <cfRule type="duplicateValues" dxfId="7" priority="13"/>
  </conditionalFormatting>
  <conditionalFormatting sqref="D94:D111">
    <cfRule type="duplicateValues" dxfId="6" priority="6"/>
  </conditionalFormatting>
  <conditionalFormatting sqref="D94:D111">
    <cfRule type="duplicateValues" dxfId="5" priority="5"/>
  </conditionalFormatting>
  <conditionalFormatting sqref="D94:D111">
    <cfRule type="duplicateValues" dxfId="4" priority="9"/>
  </conditionalFormatting>
  <conditionalFormatting sqref="B80:B82 B84">
    <cfRule type="duplicateValues" dxfId="3" priority="4"/>
  </conditionalFormatting>
  <conditionalFormatting sqref="F77:H77">
    <cfRule type="duplicateValues" dxfId="2" priority="164"/>
  </conditionalFormatting>
  <conditionalFormatting sqref="B78:B79">
    <cfRule type="duplicateValues" dxfId="1" priority="2"/>
  </conditionalFormatting>
  <conditionalFormatting sqref="B83">
    <cfRule type="duplicateValues" dxfId="0" priority="1"/>
  </conditionalFormatting>
  <dataValidations count="1">
    <dataValidation type="custom" allowBlank="1" showInputMessage="1" showErrorMessage="1" errorTitle="Incorrect QTY Ordered" error="You must order per the Order Multiple" sqref="H94:H111 H71:H76 H58 H44:H50 H86:H92 H80:H84 H60:H69 H11:H42 H52:H56" xr:uid="{00000000-0002-0000-0000-000000000000}">
      <formula1>MOD(INDIRECT(ADDRESS(ROW(),COLUMN())),INDIRECT(ADDRESS(ROW(),COLUMN()+1)))=0</formula1>
    </dataValidation>
  </dataValidations>
  <printOptions horizontalCentered="1"/>
  <pageMargins left="0.15" right="0.15" top="0.5" bottom="0.5" header="0.3" footer="0.3"/>
  <pageSetup scale="55" orientation="portrait" r:id="rId1"/>
  <headerFooter alignWithMargins="0">
    <oddFooter xml:space="preserve">&amp;L&amp;D - Updated&amp;C&amp;F&amp;R- &amp;P of &amp;N -  </oddFooter>
  </headerFooter>
  <rowBreaks count="1" manualBreakCount="1">
    <brk id="69" max="1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MilTac INTL Distributor</vt:lpstr>
      <vt:lpstr>Sheet1</vt:lpstr>
      <vt:lpstr>'2023 MilTac INTL Distributor'!Print_Area</vt:lpstr>
      <vt:lpstr>'2023 MilTac INTL Distributor'!Print_Titles</vt:lpstr>
    </vt:vector>
  </TitlesOfParts>
  <Company>CamelBak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mnyiri</dc:creator>
  <cp:lastModifiedBy>Vahur Tui</cp:lastModifiedBy>
  <cp:lastPrinted>2018-07-23T20:19:27Z</cp:lastPrinted>
  <dcterms:created xsi:type="dcterms:W3CDTF">2010-11-19T21:41:27Z</dcterms:created>
  <dcterms:modified xsi:type="dcterms:W3CDTF">2023-01-25T09:20:30Z</dcterms:modified>
</cp:coreProperties>
</file>